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2"/>
  <workbookPr filterPrivacy="1" defaultThemeVersion="166925"/>
  <xr:revisionPtr revIDLastSave="0" documentId="13_ncr:1_{136EDADA-48F6-DC41-8062-26E1A5352DEC}" xr6:coauthVersionLast="45" xr6:coauthVersionMax="45" xr10:uidLastSave="{00000000-0000-0000-0000-000000000000}"/>
  <bookViews>
    <workbookView xWindow="20" yWindow="460" windowWidth="51200" windowHeight="26560" xr2:uid="{85D23A13-0C17-5A42-8C91-3AD8C94E2617}"/>
  </bookViews>
  <sheets>
    <sheet name="Information" sheetId="5" r:id="rId1"/>
    <sheet name="Lizenz" sheetId="4" r:id="rId2"/>
    <sheet name="Risikoanalyse" sheetId="1" r:id="rId3"/>
    <sheet name="Unterstützende Informationen" sheetId="3" r:id="rId4"/>
    <sheet name="Werte" sheetId="2" r:id="rId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L5" i="1" l="1"/>
  <c r="L6" i="1"/>
  <c r="L7" i="1"/>
  <c r="L8" i="1"/>
  <c r="L9" i="1"/>
  <c r="L10" i="1"/>
  <c r="L11" i="1"/>
  <c r="L12" i="1"/>
  <c r="L13" i="1"/>
  <c r="L4" i="1"/>
  <c r="N5" i="1"/>
  <c r="N6" i="1"/>
  <c r="N7" i="1"/>
  <c r="N8" i="1"/>
  <c r="N9" i="1"/>
  <c r="N10" i="1"/>
  <c r="N11" i="1"/>
  <c r="N12" i="1"/>
  <c r="N13" i="1"/>
  <c r="N4" i="1"/>
  <c r="F4" i="1"/>
  <c r="D4" i="1"/>
  <c r="H8" i="1"/>
  <c r="H9" i="1"/>
  <c r="H10" i="1"/>
  <c r="H11" i="1"/>
  <c r="H12" i="1"/>
  <c r="H13" i="1"/>
  <c r="F7" i="1"/>
  <c r="F8" i="1"/>
  <c r="F9" i="1"/>
  <c r="F10" i="1"/>
  <c r="F11" i="1"/>
  <c r="F12" i="1"/>
  <c r="F13" i="1"/>
  <c r="F5" i="1"/>
  <c r="F6" i="1"/>
  <c r="D6" i="1"/>
  <c r="D7" i="1"/>
  <c r="D8" i="1"/>
  <c r="D9" i="1"/>
  <c r="D10" i="1"/>
  <c r="D11" i="1"/>
  <c r="D12" i="1"/>
  <c r="D13" i="1"/>
  <c r="D5" i="1"/>
  <c r="G4" i="1" l="1"/>
  <c r="H4" i="1" s="1"/>
  <c r="G11" i="1"/>
  <c r="O9" i="1" l="1"/>
  <c r="P9" i="1" s="1"/>
  <c r="O6" i="1"/>
  <c r="P6" i="1" s="1"/>
  <c r="G7" i="1"/>
  <c r="H7" i="1" s="1"/>
  <c r="O13" i="1"/>
  <c r="P13" i="1" s="1"/>
  <c r="G10" i="1"/>
  <c r="G6" i="1"/>
  <c r="H6" i="1" s="1"/>
  <c r="O10" i="1"/>
  <c r="P10" i="1" s="1"/>
  <c r="O5" i="1"/>
  <c r="P5" i="1" s="1"/>
  <c r="O11" i="1"/>
  <c r="P11" i="1" s="1"/>
  <c r="O7" i="1"/>
  <c r="P7" i="1" s="1"/>
  <c r="O12" i="1"/>
  <c r="P12" i="1" s="1"/>
  <c r="O8" i="1"/>
  <c r="P8" i="1" s="1"/>
  <c r="G12" i="1"/>
  <c r="G13" i="1"/>
  <c r="G9" i="1"/>
  <c r="G5" i="1"/>
  <c r="H5" i="1" s="1"/>
  <c r="G8" i="1"/>
  <c r="O4" i="1"/>
  <c r="P4" i="1" s="1"/>
</calcChain>
</file>

<file path=xl/sharedStrings.xml><?xml version="1.0" encoding="utf-8"?>
<sst xmlns="http://schemas.openxmlformats.org/spreadsheetml/2006/main" count="126" uniqueCount="102">
  <si>
    <t>ID</t>
  </si>
  <si>
    <t>Beschreibung</t>
  </si>
  <si>
    <t>Eintrittswahrscheinlichkeit</t>
  </si>
  <si>
    <t>Auswirkung</t>
  </si>
  <si>
    <t>Eintritts-
wahrscheinlichkeit</t>
  </si>
  <si>
    <t>Risiko</t>
  </si>
  <si>
    <t>Reduktion Eintritts-
wahrscheinlichkeit</t>
  </si>
  <si>
    <t>Reduktion
Auswirkung</t>
  </si>
  <si>
    <t>Restrisiko</t>
  </si>
  <si>
    <t>Neue Eintritts-
wahrscheinlichkeit</t>
  </si>
  <si>
    <t>Neue Auswirkung</t>
  </si>
  <si>
    <t>Eintrittswahrscheinlichkeiten</t>
  </si>
  <si>
    <t>selten</t>
  </si>
  <si>
    <t>mittel</t>
  </si>
  <si>
    <t>hoch</t>
  </si>
  <si>
    <t>sehr hoch</t>
  </si>
  <si>
    <t>häufig</t>
  </si>
  <si>
    <t>sehr häufig</t>
  </si>
  <si>
    <t>Auswirkungen</t>
  </si>
  <si>
    <t>niedrig</t>
  </si>
  <si>
    <t>kritisch</t>
  </si>
  <si>
    <t>https://creativecommons.org/licenses/by-sa/4.0/deed.de</t>
  </si>
  <si>
    <t>Risikobehandlung</t>
  </si>
  <si>
    <t>Kommentar</t>
  </si>
  <si>
    <t>Akzeptanz</t>
  </si>
  <si>
    <t>Transfer</t>
  </si>
  <si>
    <t>Vermeidung</t>
  </si>
  <si>
    <t>Restrisiko-Behandlung</t>
  </si>
  <si>
    <t>Werte</t>
  </si>
  <si>
    <t>Schwellwerte</t>
  </si>
  <si>
    <t>Höchstens alle 5 Jahre</t>
  </si>
  <si>
    <t>Alle 1-5 Jahre</t>
  </si>
  <si>
    <t>Einmal im Jahr bis einmal pro Monat</t>
  </si>
  <si>
    <t>Mehrmals pro Monat</t>
  </si>
  <si>
    <t>Allgemein</t>
  </si>
  <si>
    <t>Gering und vernachlässigbar</t>
  </si>
  <si>
    <t>Begrenzt und überschaubar</t>
  </si>
  <si>
    <t>Auswirkungen sind beträchtlich</t>
  </si>
  <si>
    <t>Existenzbedrohend, katastrophal</t>
  </si>
  <si>
    <t>Finanzieller Schaden</t>
  </si>
  <si>
    <t>Weniger als 5.000 €</t>
  </si>
  <si>
    <t>Zwischen 5.000 € und 20.000 €</t>
  </si>
  <si>
    <t>Zwischen 20.000 € und 50.000 €</t>
  </si>
  <si>
    <t>Höher als 50.000 €</t>
  </si>
  <si>
    <t>Ausfall von Kernprozessen</t>
  </si>
  <si>
    <t>Verzögerung von wenigen Stunden</t>
  </si>
  <si>
    <t>Verzögerung von 1 Tag</t>
  </si>
  <si>
    <t>Verzögerung von mehr als 1 Tag</t>
  </si>
  <si>
    <t>Verzögerung von mehr als 5 Tagen</t>
  </si>
  <si>
    <t>Reputationsschaden</t>
  </si>
  <si>
    <t>Vorfall ist nur intern bekannt</t>
  </si>
  <si>
    <t>Regionale mediale Auswirkungen</t>
  </si>
  <si>
    <t>Nationale mediale Auswirkungen</t>
  </si>
  <si>
    <t>Internationale mediale Auswirkungen</t>
  </si>
  <si>
    <t>Zeitraum</t>
  </si>
  <si>
    <t>Verstoß gegen Gesetze &amp; Verordnungen</t>
  </si>
  <si>
    <t>Nein</t>
  </si>
  <si>
    <t>Nicht auszuschließen</t>
  </si>
  <si>
    <t>Wahrscheinlich</t>
  </si>
  <si>
    <t>Tritt auf jeden Fall ein</t>
  </si>
  <si>
    <t>Gesundheit &amp; Sicherheit von Mitarbeitern</t>
  </si>
  <si>
    <t>Geringe Verletzungen, Ausfall von max. 1 Tag</t>
  </si>
  <si>
    <t>Verletzungen mit Arbeitsausfall von max. 3 Tagen</t>
  </si>
  <si>
    <t>Krankenhausaufenthalt notwendig. Ausfall von mehr als 3 Tagen</t>
  </si>
  <si>
    <t>Ernsthafte Verletzungen, Verlust von Gliedmaßen oder gar Tod</t>
  </si>
  <si>
    <t>Risikomatrix</t>
  </si>
  <si>
    <t>Erstellt von riot:security und freigegeben unter "Creative Commons" BY-SA</t>
  </si>
  <si>
    <t>Die hier definierten Werte dienen zur Hilfe der Berechnung innerhalb der Risikoanalyse und können bei Bedarf angepasst werden. Es wird empfohlen, lediglich die Schwellwerte für die entsprechenden Risiken zu verändern.</t>
  </si>
  <si>
    <t>Autor:</t>
  </si>
  <si>
    <t>Zweck:</t>
  </si>
  <si>
    <t>Lizenz:</t>
  </si>
  <si>
    <t>Siehe "Lizenz"</t>
  </si>
  <si>
    <t>Anleitung:</t>
  </si>
  <si>
    <t>Beispiel:</t>
  </si>
  <si>
    <t>Beispielanalyse:</t>
  </si>
  <si>
    <t>Auswahl von
Gefährdungen:</t>
  </si>
  <si>
    <t>Anpassungen:</t>
  </si>
  <si>
    <t>niedrig (1)</t>
  </si>
  <si>
    <t>selten (1)</t>
  </si>
  <si>
    <t>mittel (2)</t>
  </si>
  <si>
    <t>häufig (3)</t>
  </si>
  <si>
    <t>sehr häufig (4)</t>
  </si>
  <si>
    <t>hoch (3)</t>
  </si>
  <si>
    <t>kritisch (4)</t>
  </si>
  <si>
    <t>niedrig (2)</t>
  </si>
  <si>
    <t>mittel (3)</t>
  </si>
  <si>
    <t>mittel (4)</t>
  </si>
  <si>
    <t>mittel (6)</t>
  </si>
  <si>
    <t>hoch (8)</t>
  </si>
  <si>
    <t>hoch (9)</t>
  </si>
  <si>
    <t>sehr hoch (12)</t>
  </si>
  <si>
    <t>mittel (1)</t>
  </si>
  <si>
    <t>sehr hoch (16)</t>
  </si>
  <si>
    <t>n/a</t>
  </si>
  <si>
    <t>Verantwortlicher</t>
  </si>
  <si>
    <t>Datum zur Wiedervorlage</t>
  </si>
  <si>
    <t>Dieses Dokument soll bei der Analyse von Risiken zur Unterstützung dienen.
Sofern das Konzept der Risikoanalyse unbekannt ist, empfehlen wir folgendes
Erklärvideo: https://www.youtube.com/watch?v=PZgmA3llLso</t>
  </si>
  <si>
    <t>1. Wählen Sie das Tabellenblatt "Risikoanalyse"
2. Jedes von Ihnen zu untersuchende Risiko erhält eine eindeutige ID. Wir haben bereits 10 IDs vorgegeben.
3. Tragen Sie in der Spalte "Beschreibung" Ihr zu untersuchendes Risiko ein.
4. In der Spalte "Eintrittswahrscheinlichkeit" haben Sie die Auswahl zwischen vier Wahrscheinlichkeiten, zu denen das Ereignis eintreten kann. Das Tabellenblatt "Unterstützende Informationen" hilft Ihnen, die richtige Eintrittswahrscheinlichkeit zu wählen.
5. Wählen Sie den zu erwartenden Schaden in der Spalte "Auswirkung". Hier haben Sie ebenfalls die Auswahl zwischen vier Schadenskategorien. Eine Hilfestellung zur geeigneten Auswahl haben wir ebenfalls im Tabellenblatt "Unterstützende Informationen" für Sie zusammengefasst.
6. Ihnen wird das Gesamtrisiko für das Ereignis, welches Sie untersuchen, automatisch ermittelt.
7. Beschreiben Sie nun in den Spalten "Reduktion Eintrittswahrscheinlichkeit" und "Reduktion Auswirkung" die Maßnahmen, die Sie getroffen haben, um das Gesamtrisiko minimieren zu können.
8. Anhand der von Ihnen durchgeführten Maßnahmen können Sie nun neue Einschätzungen bezüglich Eintrittswahrscheinlichkeit und Auswirkung treffen und Ihr Restrisiko wird ermittelt.
9. Wenn Sie möchten, können Sie nun wählen, ob Sie das Risiko generell vermeiden, akzeptieren oder ggf. transferieren möchten (z.B. eine Versicherung abschließen). 
10. Tragen Sie nun einen für dieses Risiko Verantwortlichen sowie das Datum ein, an dem das Risiko erneut bewertet werden soll.</t>
  </si>
  <si>
    <t>Sie möchten das Risiko eines Feuers in Ihrem Lagergebäude evaluieren.
Sie schätzen ein, dass die Eintrittswahrscheinlichkeit "mittel" und der zu erwartende Schaden "kritisch" ist, da Sie Ihre Ware verlieren würden und über mehrere Tage nicht liefern könnten. Dadurch erhalten Sie ein hohes Risiko.
Sie könnten kompensierende Maßnahmen einleiten. Eine Installation von Rauchmeldern, ein Rauchverbot und das Entfernen brennbarer Materialen könnte die Eintrittswahrscheinlichkeit auf "selten" senken. Falls das Ereignis dennoch eintritt, lässt sich der Schaden dadurch minimieren, dass eine Feuerlöschanlage installiert wird. Somit reduziert sich die zu erwartende Auswirkung auf "mittel".
Das Gesamtrisiko beläuft sich nun auf "niedrig". Dieses Restrisiko können Sie nun selbst tragen oder transferieren, indem Sie eine Versicherung abschließen.</t>
  </si>
  <si>
    <t>Jedes Unternehmen muss für sich entscheiden, wie die Kriterien für die entsprechenden Auswirkungen für ein Ereignis sein müssen. Wir haben im Tabellenblatt "Unterstützende Informationen" Anhaltspunkte vorgegeben. Doch gerade bei den finanziellen Schäden sind diese sehr stark vom Umsatz des Unternehmens abhängig. Sie können hier auch gerne prozentuale Werte des jährlichen Umsatzes als Richtwerte nehmen. Ebenso sind die von uns vorgeschlagenen Eintrittswahrscheinlichkeiten ebenfalls für den jeweiligen Zweck zu überprüfen. 
Ab wann ein Risiko in der Kombination aus Eintrittswahrscheinlichkeit und Auswirkung einen bestimmten Zustand annimmt, können Sie im Tabellenblatt "Werte" unter dem Punkt "Schwellwerte" anpassen. Wir haben uns für die Standardeinstellungen für dieses Dokument an folgender Matrix orientiert, wobei die Eintrittswahrscheinlichkeit auf der y- und die Auswirkung auf der x-Achse abgebildet ist.</t>
  </si>
  <si>
    <t>riot:security (www.riotsecurity.de)
Timo Sablowski, Sascha Körner</t>
  </si>
  <si>
    <t>Die meisten Gefährdungen ergeben sich intuitiv, wenn man sich mit dem jeweiligen Thema, welches man betrachten möchte, auseinandersetzt.
Das BSI listet im IT-Grundschutz zum aktuellen Zeitpunkt (September 2020) 47 elementare Gefährdungen auf, die man für ein Themengebiet evaluieren kann(!).
https://www.bsi.bund.de/DE/Themen/ITGrundschutz/ITGrundschutzKompendium/elementare_gefaehrdungen/elementare_Gefaehrungen_Uebersicht_node.html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</si>
</sst>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2"/>
      <color theme="1"/>
      <name val="Calibri"/>
      <family val="2"/>
      <scheme val="minor"/>
    </font>
    <font>
      <b/>
      <sz val="12"/>
      <color theme="0"/>
      <name val="Calibri"/>
      <family val="2"/>
      <scheme val="minor"/>
    </font>
    <font>
      <b/>
      <sz val="12"/>
      <color theme="1"/>
      <name val="Calibri"/>
      <family val="2"/>
      <scheme val="minor"/>
    </font>
    <font>
      <sz val="12"/>
      <color theme="1"/>
      <name val="Helvetica"/>
      <family val="2"/>
    </font>
    <font>
      <sz val="12"/>
      <color theme="0"/>
      <name val="Calibri"/>
      <family val="2"/>
      <scheme val="minor"/>
    </font>
    <font>
      <b/>
      <sz val="14"/>
      <color theme="0"/>
      <name val="Calibri"/>
      <family val="2"/>
      <scheme val="minor"/>
    </font>
    <font>
      <u/>
      <sz val="12"/>
      <color theme="10"/>
      <name val="Calibri"/>
      <family val="2"/>
      <scheme val="minor"/>
    </font>
  </fonts>
  <fills count="8">
    <fill>
      <patternFill patternType="none"/>
    </fill>
    <fill>
      <patternFill patternType="gray125"/>
    </fill>
    <fill>
      <patternFill patternType="solid">
        <fgColor rgb="FF4986C3"/>
        <bgColor theme="4"/>
      </patternFill>
    </fill>
    <fill>
      <patternFill patternType="solid">
        <fgColor rgb="FFC00000"/>
        <bgColor indexed="64"/>
      </patternFill>
    </fill>
    <fill>
      <patternFill patternType="solid">
        <fgColor rgb="FFFF0000"/>
        <bgColor indexed="64"/>
      </patternFill>
    </fill>
    <fill>
      <patternFill patternType="solid">
        <fgColor rgb="FFFFC000"/>
        <bgColor indexed="64"/>
      </patternFill>
    </fill>
    <fill>
      <patternFill patternType="solid">
        <fgColor rgb="FF4986C3"/>
        <bgColor indexed="64"/>
      </patternFill>
    </fill>
    <fill>
      <patternFill patternType="solid">
        <fgColor rgb="FFFFFF00"/>
        <bgColor indexed="64"/>
      </patternFill>
    </fill>
  </fills>
  <borders count="21">
    <border>
      <left/>
      <right/>
      <top/>
      <bottom/>
      <diagonal/>
    </border>
    <border>
      <left/>
      <right/>
      <top/>
      <bottom style="medium">
        <color theme="1"/>
      </bottom>
      <diagonal/>
    </border>
    <border>
      <left/>
      <right style="thick">
        <color auto="1"/>
      </right>
      <top/>
      <bottom/>
      <diagonal/>
    </border>
    <border>
      <left style="thick">
        <color auto="1"/>
      </left>
      <right/>
      <top/>
      <bottom/>
      <diagonal/>
    </border>
    <border>
      <left style="thick">
        <color auto="1"/>
      </left>
      <right/>
      <top/>
      <bottom style="medium">
        <color theme="1"/>
      </bottom>
      <diagonal/>
    </border>
    <border>
      <left/>
      <right/>
      <top/>
      <bottom style="medium">
        <color auto="1"/>
      </bottom>
      <diagonal/>
    </border>
    <border>
      <left style="thick">
        <color auto="1"/>
      </left>
      <right/>
      <top style="medium">
        <color theme="1"/>
      </top>
      <bottom style="medium">
        <color auto="1"/>
      </bottom>
      <diagonal/>
    </border>
    <border>
      <left/>
      <right/>
      <top style="medium">
        <color theme="1"/>
      </top>
      <bottom style="medium">
        <color auto="1"/>
      </bottom>
      <diagonal/>
    </border>
    <border>
      <left/>
      <right style="thin">
        <color indexed="64"/>
      </right>
      <top/>
      <bottom/>
      <diagonal/>
    </border>
    <border>
      <left/>
      <right/>
      <top style="thin">
        <color indexed="64"/>
      </top>
      <bottom/>
      <diagonal/>
    </border>
    <border>
      <left style="thin">
        <color indexed="64"/>
      </left>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ck">
        <color auto="1"/>
      </right>
      <top/>
      <bottom style="medium">
        <color auto="1"/>
      </bottom>
      <diagonal/>
    </border>
    <border>
      <left/>
      <right style="thick">
        <color theme="1"/>
      </right>
      <top/>
      <bottom style="medium">
        <color theme="1"/>
      </bottom>
      <diagonal/>
    </border>
    <border>
      <left/>
      <right/>
      <top style="medium">
        <color auto="1"/>
      </top>
      <bottom style="medium">
        <color auto="1"/>
      </bottom>
      <diagonal/>
    </border>
    <border>
      <left/>
      <right style="thick">
        <color auto="1"/>
      </right>
      <top style="medium">
        <color auto="1"/>
      </top>
      <bottom style="medium">
        <color auto="1"/>
      </bottom>
      <diagonal/>
    </border>
    <border>
      <left/>
      <right style="thick">
        <color auto="1"/>
      </right>
      <top style="medium">
        <color auto="1"/>
      </top>
      <bottom/>
      <diagonal/>
    </border>
    <border>
      <left style="thick">
        <color theme="1"/>
      </left>
      <right style="thick">
        <color auto="1"/>
      </right>
      <top style="medium">
        <color theme="1"/>
      </top>
      <bottom/>
      <diagonal/>
    </border>
    <border>
      <left style="thick">
        <color theme="1"/>
      </left>
      <right style="thick">
        <color auto="1"/>
      </right>
      <top/>
      <bottom/>
      <diagonal/>
    </border>
    <border>
      <left style="thick">
        <color theme="1"/>
      </left>
      <right style="thick">
        <color auto="1"/>
      </right>
      <top/>
      <bottom style="medium">
        <color theme="1"/>
      </bottom>
      <diagonal/>
    </border>
  </borders>
  <cellStyleXfs count="2">
    <xf numFmtId="0" fontId="0" fillId="0" borderId="0"/>
    <xf numFmtId="0" fontId="6" fillId="0" borderId="0" applyNumberFormat="0" applyFill="0" applyBorder="0" applyAlignment="0" applyProtection="0"/>
  </cellStyleXfs>
  <cellXfs count="62">
    <xf numFmtId="0" fontId="0" fillId="0" borderId="0" xfId="0"/>
    <xf numFmtId="0" fontId="0" fillId="0" borderId="0" xfId="0" applyAlignment="1"/>
    <xf numFmtId="0" fontId="2" fillId="0" borderId="0" xfId="0" applyFont="1"/>
    <xf numFmtId="0" fontId="0" fillId="0" borderId="0" xfId="0" applyAlignment="1">
      <alignment horizontal="left" vertical="top"/>
    </xf>
    <xf numFmtId="0" fontId="0" fillId="0" borderId="0" xfId="0" applyFont="1" applyFill="1" applyBorder="1" applyAlignment="1">
      <alignment horizontal="left" vertical="top" wrapText="1"/>
    </xf>
    <xf numFmtId="0" fontId="0" fillId="0" borderId="3" xfId="0" applyFont="1" applyFill="1" applyBorder="1" applyAlignment="1">
      <alignment horizontal="left" vertical="top" wrapText="1"/>
    </xf>
    <xf numFmtId="0" fontId="0" fillId="0" borderId="0" xfId="0" applyFont="1" applyFill="1" applyAlignment="1">
      <alignment horizontal="left" vertical="top" wrapText="1"/>
    </xf>
    <xf numFmtId="0" fontId="0" fillId="0" borderId="1" xfId="0" applyFont="1" applyFill="1" applyBorder="1" applyAlignment="1">
      <alignment horizontal="left" vertical="top" wrapText="1"/>
    </xf>
    <xf numFmtId="0" fontId="0" fillId="0" borderId="4" xfId="0" applyFont="1" applyFill="1" applyBorder="1" applyAlignment="1">
      <alignment horizontal="left" vertical="top" wrapText="1"/>
    </xf>
    <xf numFmtId="1" fontId="0" fillId="0" borderId="0" xfId="0" applyNumberFormat="1"/>
    <xf numFmtId="0" fontId="3" fillId="0" borderId="0" xfId="0" applyFont="1" applyFill="1" applyBorder="1"/>
    <xf numFmtId="1" fontId="0" fillId="0" borderId="0" xfId="0" applyNumberFormat="1" applyFont="1" applyFill="1" applyBorder="1" applyAlignment="1">
      <alignment horizontal="left" vertical="top" wrapText="1"/>
    </xf>
    <xf numFmtId="0" fontId="0" fillId="0" borderId="5" xfId="0" applyFont="1" applyFill="1" applyBorder="1" applyAlignment="1">
      <alignment horizontal="left" vertical="top" wrapText="1"/>
    </xf>
    <xf numFmtId="1" fontId="0" fillId="0" borderId="5" xfId="0" applyNumberFormat="1" applyFont="1" applyFill="1" applyBorder="1" applyAlignment="1">
      <alignment horizontal="left" vertical="top" wrapText="1"/>
    </xf>
    <xf numFmtId="0" fontId="0" fillId="0" borderId="2" xfId="0" applyFont="1" applyFill="1" applyBorder="1" applyAlignment="1">
      <alignment horizontal="left" vertical="top" wrapText="1"/>
    </xf>
    <xf numFmtId="0" fontId="1" fillId="2" borderId="6" xfId="0" applyFont="1" applyFill="1" applyBorder="1" applyAlignment="1">
      <alignment horizontal="left" vertical="top"/>
    </xf>
    <xf numFmtId="0" fontId="1" fillId="2" borderId="7" xfId="0" applyFont="1" applyFill="1" applyBorder="1" applyAlignment="1">
      <alignment horizontal="left" vertical="top" wrapText="1"/>
    </xf>
    <xf numFmtId="0" fontId="1" fillId="2" borderId="7" xfId="0" applyFont="1" applyFill="1" applyBorder="1" applyAlignment="1">
      <alignment horizontal="left" vertical="top"/>
    </xf>
    <xf numFmtId="0" fontId="1" fillId="2" borderId="6" xfId="0" applyFont="1" applyFill="1" applyBorder="1" applyAlignment="1">
      <alignment horizontal="left" vertical="top" wrapText="1"/>
    </xf>
    <xf numFmtId="0" fontId="2" fillId="0" borderId="0" xfId="0" applyFont="1" applyAlignment="1">
      <alignment horizontal="left" vertical="top"/>
    </xf>
    <xf numFmtId="0" fontId="0" fillId="0" borderId="0" xfId="0" applyFont="1"/>
    <xf numFmtId="0" fontId="4" fillId="3" borderId="0" xfId="0" applyFont="1" applyFill="1"/>
    <xf numFmtId="0" fontId="4" fillId="4" borderId="0" xfId="0" applyFont="1" applyFill="1"/>
    <xf numFmtId="0" fontId="0" fillId="5" borderId="0" xfId="0" applyFont="1" applyFill="1"/>
    <xf numFmtId="0" fontId="0" fillId="5" borderId="0" xfId="0" applyFill="1"/>
    <xf numFmtId="0" fontId="0" fillId="0" borderId="8" xfId="0" applyFont="1" applyBorder="1"/>
    <xf numFmtId="0" fontId="0" fillId="0" borderId="9" xfId="0" applyBorder="1"/>
    <xf numFmtId="0" fontId="0" fillId="0" borderId="10" xfId="0" applyBorder="1"/>
    <xf numFmtId="0" fontId="0" fillId="0" borderId="11" xfId="0" applyBorder="1"/>
    <xf numFmtId="0" fontId="0" fillId="0" borderId="11" xfId="0" applyBorder="1" applyAlignment="1">
      <alignment horizontal="left" vertical="top" wrapText="1"/>
    </xf>
    <xf numFmtId="0" fontId="0" fillId="0" borderId="11" xfId="0" applyBorder="1" applyAlignment="1">
      <alignment horizontal="left" vertical="top"/>
    </xf>
    <xf numFmtId="0" fontId="1" fillId="6" borderId="11" xfId="0" applyFont="1" applyFill="1" applyBorder="1" applyAlignment="1">
      <alignment horizontal="left" vertical="top"/>
    </xf>
    <xf numFmtId="0" fontId="1" fillId="6" borderId="11" xfId="0" applyFont="1" applyFill="1" applyBorder="1"/>
    <xf numFmtId="0" fontId="0" fillId="0" borderId="11" xfId="0" applyBorder="1" applyAlignment="1">
      <alignment horizontal="left"/>
    </xf>
    <xf numFmtId="0" fontId="0" fillId="0" borderId="0" xfId="0" applyAlignment="1">
      <alignment vertical="top" wrapText="1"/>
    </xf>
    <xf numFmtId="0" fontId="4" fillId="6" borderId="11" xfId="0" applyFont="1" applyFill="1" applyBorder="1" applyAlignment="1">
      <alignment vertical="top"/>
    </xf>
    <xf numFmtId="0" fontId="4" fillId="6" borderId="11" xfId="0" applyFont="1" applyFill="1" applyBorder="1"/>
    <xf numFmtId="0" fontId="0" fillId="7" borderId="0" xfId="0" applyFill="1"/>
    <xf numFmtId="0" fontId="4" fillId="6" borderId="12" xfId="0" applyFont="1" applyFill="1" applyBorder="1"/>
    <xf numFmtId="0" fontId="4" fillId="6" borderId="0" xfId="0" applyFont="1" applyFill="1" applyAlignment="1">
      <alignment vertical="top"/>
    </xf>
    <xf numFmtId="0" fontId="4" fillId="0" borderId="0" xfId="0" applyFont="1" applyFill="1" applyAlignment="1">
      <alignment vertical="top"/>
    </xf>
    <xf numFmtId="0" fontId="0" fillId="0" borderId="5" xfId="0" applyFont="1" applyFill="1" applyBorder="1" applyAlignment="1">
      <alignment horizontal="right" vertical="top" wrapText="1"/>
    </xf>
    <xf numFmtId="0" fontId="0" fillId="0" borderId="13" xfId="0" applyFont="1" applyFill="1" applyBorder="1" applyAlignment="1">
      <alignment horizontal="left" vertical="top" wrapText="1"/>
    </xf>
    <xf numFmtId="0" fontId="0" fillId="0" borderId="14" xfId="0" applyFont="1" applyFill="1" applyBorder="1" applyAlignment="1">
      <alignment horizontal="left" vertical="top" wrapText="1"/>
    </xf>
    <xf numFmtId="0" fontId="1" fillId="2" borderId="15" xfId="0" applyFont="1" applyFill="1" applyBorder="1" applyAlignment="1">
      <alignment horizontal="left" vertical="top" wrapText="1"/>
    </xf>
    <xf numFmtId="0" fontId="1" fillId="2" borderId="16" xfId="0" applyFont="1" applyFill="1" applyBorder="1" applyAlignment="1">
      <alignment horizontal="left" vertical="top" wrapText="1"/>
    </xf>
    <xf numFmtId="0" fontId="1" fillId="2" borderId="18" xfId="0" applyFont="1" applyFill="1" applyBorder="1" applyAlignment="1">
      <alignment horizontal="left" vertical="top"/>
    </xf>
    <xf numFmtId="0" fontId="0" fillId="0" borderId="18" xfId="0" applyFont="1" applyFill="1" applyBorder="1" applyAlignment="1">
      <alignment horizontal="left" vertical="top" wrapText="1"/>
    </xf>
    <xf numFmtId="0" fontId="0" fillId="0" borderId="19" xfId="0" applyFont="1" applyFill="1" applyBorder="1" applyAlignment="1">
      <alignment horizontal="left" vertical="top" wrapText="1"/>
    </xf>
    <xf numFmtId="0" fontId="0" fillId="0" borderId="20" xfId="0" applyFont="1" applyFill="1" applyBorder="1" applyAlignment="1">
      <alignment horizontal="left" vertical="top" wrapText="1"/>
    </xf>
    <xf numFmtId="0" fontId="0" fillId="0" borderId="2" xfId="0" applyBorder="1" applyAlignment="1">
      <alignment horizontal="left" vertical="top"/>
    </xf>
    <xf numFmtId="0" fontId="0" fillId="0" borderId="5" xfId="0" applyBorder="1" applyAlignment="1">
      <alignment horizontal="left" vertical="top"/>
    </xf>
    <xf numFmtId="0" fontId="0" fillId="0" borderId="13" xfId="0" applyBorder="1" applyAlignment="1">
      <alignment horizontal="left" vertical="top"/>
    </xf>
    <xf numFmtId="14" fontId="0" fillId="0" borderId="17" xfId="0" applyNumberFormat="1" applyBorder="1" applyAlignment="1">
      <alignment horizontal="left" vertical="top"/>
    </xf>
    <xf numFmtId="0" fontId="0" fillId="0" borderId="11" xfId="0" applyBorder="1" applyAlignment="1">
      <alignment horizontal="left" vertical="top" wrapText="1"/>
    </xf>
    <xf numFmtId="0" fontId="0" fillId="0" borderId="11" xfId="0" applyBorder="1" applyAlignment="1">
      <alignment horizontal="left" vertical="top"/>
    </xf>
    <xf numFmtId="0" fontId="0" fillId="0" borderId="0" xfId="0" applyAlignment="1">
      <alignment horizontal="center"/>
    </xf>
    <xf numFmtId="0" fontId="6" fillId="0" borderId="11" xfId="1" applyBorder="1" applyAlignment="1">
      <alignment horizontal="left"/>
    </xf>
    <xf numFmtId="0" fontId="4" fillId="6" borderId="12" xfId="0" applyFont="1" applyFill="1" applyBorder="1" applyAlignment="1">
      <alignment horizontal="left" vertical="top" wrapText="1"/>
    </xf>
    <xf numFmtId="0" fontId="4" fillId="6" borderId="0" xfId="0" applyFont="1" applyFill="1" applyAlignment="1">
      <alignment horizontal="center"/>
    </xf>
    <xf numFmtId="0" fontId="5" fillId="6" borderId="0" xfId="0" applyFont="1" applyFill="1" applyAlignment="1">
      <alignment horizontal="center"/>
    </xf>
    <xf numFmtId="49" fontId="4" fillId="6" borderId="0" xfId="0" applyNumberFormat="1" applyFont="1" applyFill="1" applyAlignment="1">
      <alignment horizontal="left" vertical="center" wrapText="1"/>
    </xf>
  </cellXfs>
  <cellStyles count="2">
    <cellStyle name="Link" xfId="1" builtinId="8"/>
    <cellStyle name="Standard" xfId="0" builtinId="0"/>
  </cellStyles>
  <dxfs count="40">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
      <fill>
        <patternFill>
          <bgColor rgb="FFFFFF00"/>
        </patternFill>
      </fill>
    </dxf>
    <dxf>
      <fill>
        <patternFill>
          <bgColor rgb="FFFFC000"/>
        </patternFill>
      </fill>
    </dxf>
    <dxf>
      <font>
        <color theme="0"/>
      </font>
      <fill>
        <patternFill>
          <bgColor rgb="FFFF0000"/>
        </patternFill>
      </fill>
    </dxf>
    <dxf>
      <font>
        <color theme="0"/>
      </font>
      <fill>
        <patternFill>
          <bgColor rgb="FFC00000"/>
        </patternFill>
      </fill>
    </dxf>
  </dxfs>
  <tableStyles count="0" defaultTableStyle="TableStyleMedium2" defaultPivotStyle="PivotStyleLight16"/>
  <colors>
    <mruColors>
      <color rgb="FF4986C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eg"/></Relationships>
</file>

<file path=xl/drawings/_rels/drawing3.xml.rels><?xml version="1.0" encoding="UTF-8" standalone="yes"?>
<Relationships xmlns="http://schemas.openxmlformats.org/package/2006/relationships"><Relationship Id="rId1"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0</xdr:col>
      <xdr:colOff>381000</xdr:colOff>
      <xdr:row>0</xdr:row>
      <xdr:rowOff>0</xdr:rowOff>
    </xdr:from>
    <xdr:to>
      <xdr:col>2</xdr:col>
      <xdr:colOff>271505</xdr:colOff>
      <xdr:row>4</xdr:row>
      <xdr:rowOff>1016</xdr:rowOff>
    </xdr:to>
    <xdr:pic>
      <xdr:nvPicPr>
        <xdr:cNvPr id="3" name="Grafik 2">
          <a:extLst>
            <a:ext uri="{FF2B5EF4-FFF2-40B4-BE49-F238E27FC236}">
              <a16:creationId xmlns:a16="http://schemas.microsoft.com/office/drawing/2014/main" id="{5707903A-68B1-424E-BD70-3568985AC2F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0" y="0"/>
          <a:ext cx="1541505" cy="813816"/>
        </a:xfrm>
        <a:prstGeom prst="rect">
          <a:avLst/>
        </a:prstGeom>
      </xdr:spPr>
    </xdr:pic>
    <xdr:clientData/>
  </xdr:twoCellAnchor>
  <xdr:twoCellAnchor>
    <xdr:from>
      <xdr:col>1</xdr:col>
      <xdr:colOff>533400</xdr:colOff>
      <xdr:row>81</xdr:row>
      <xdr:rowOff>101600</xdr:rowOff>
    </xdr:from>
    <xdr:to>
      <xdr:col>7</xdr:col>
      <xdr:colOff>185472</xdr:colOff>
      <xdr:row>86</xdr:row>
      <xdr:rowOff>118871</xdr:rowOff>
    </xdr:to>
    <xdr:pic>
      <xdr:nvPicPr>
        <xdr:cNvPr id="5" name="Grafik 4">
          <a:extLst>
            <a:ext uri="{FF2B5EF4-FFF2-40B4-BE49-F238E27FC236}">
              <a16:creationId xmlns:a16="http://schemas.microsoft.com/office/drawing/2014/main" id="{242887C4-4243-2249-B999-640BD234610B}"/>
            </a:ext>
          </a:extLst>
        </xdr:cNvPr>
        <xdr:cNvPicPr>
          <a:picLocks noChangeAspect="1"/>
        </xdr:cNvPicPr>
      </xdr:nvPicPr>
      <xdr:blipFill>
        <a:blip xmlns:r="http://schemas.openxmlformats.org/officeDocument/2006/relationships" r:embed="rId2"/>
        <a:stretch>
          <a:fillRect/>
        </a:stretch>
      </xdr:blipFill>
      <xdr:spPr>
        <a:xfrm>
          <a:off x="1841500" y="17259300"/>
          <a:ext cx="4605072" cy="1033271"/>
        </a:xfrm>
        <a:prstGeom prst="rect">
          <a:avLst/>
        </a:prstGeom>
      </xdr:spPr>
    </xdr:pic>
    <xdr:clientData/>
  </xdr:twoCellAnchor>
  <xdr:twoCellAnchor>
    <xdr:from>
      <xdr:col>1</xdr:col>
      <xdr:colOff>139701</xdr:colOff>
      <xdr:row>52</xdr:row>
      <xdr:rowOff>101600</xdr:rowOff>
    </xdr:from>
    <xdr:to>
      <xdr:col>22</xdr:col>
      <xdr:colOff>246220</xdr:colOff>
      <xdr:row>57</xdr:row>
      <xdr:rowOff>91440</xdr:rowOff>
    </xdr:to>
    <xdr:pic>
      <xdr:nvPicPr>
        <xdr:cNvPr id="2" name="Grafik 1">
          <a:extLst>
            <a:ext uri="{FF2B5EF4-FFF2-40B4-BE49-F238E27FC236}">
              <a16:creationId xmlns:a16="http://schemas.microsoft.com/office/drawing/2014/main" id="{21A7F99E-EAAB-A144-9722-74E4C76B4686}"/>
            </a:ext>
          </a:extLst>
        </xdr:cNvPr>
        <xdr:cNvPicPr>
          <a:picLocks noChangeAspect="1"/>
        </xdr:cNvPicPr>
      </xdr:nvPicPr>
      <xdr:blipFill>
        <a:blip xmlns:r="http://schemas.openxmlformats.org/officeDocument/2006/relationships" r:embed="rId3"/>
        <a:stretch>
          <a:fillRect/>
        </a:stretch>
      </xdr:blipFill>
      <xdr:spPr>
        <a:xfrm>
          <a:off x="1447801" y="11366500"/>
          <a:ext cx="17442019" cy="100584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101600</xdr:colOff>
      <xdr:row>3</xdr:row>
      <xdr:rowOff>76200</xdr:rowOff>
    </xdr:from>
    <xdr:to>
      <xdr:col>6</xdr:col>
      <xdr:colOff>784043</xdr:colOff>
      <xdr:row>52</xdr:row>
      <xdr:rowOff>177800</xdr:rowOff>
    </xdr:to>
    <xdr:pic>
      <xdr:nvPicPr>
        <xdr:cNvPr id="3" name="Grafik 2">
          <a:extLst>
            <a:ext uri="{FF2B5EF4-FFF2-40B4-BE49-F238E27FC236}">
              <a16:creationId xmlns:a16="http://schemas.microsoft.com/office/drawing/2014/main" id="{909F5E75-74B5-4342-80BF-E6A91085505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27100" y="685800"/>
          <a:ext cx="4809943" cy="10058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1</xdr:colOff>
      <xdr:row>0</xdr:row>
      <xdr:rowOff>2</xdr:rowOff>
    </xdr:from>
    <xdr:to>
      <xdr:col>8</xdr:col>
      <xdr:colOff>1665118</xdr:colOff>
      <xdr:row>0</xdr:row>
      <xdr:rowOff>1033273</xdr:rowOff>
    </xdr:to>
    <xdr:pic>
      <xdr:nvPicPr>
        <xdr:cNvPr id="6" name="Grafik 5">
          <a:extLst>
            <a:ext uri="{FF2B5EF4-FFF2-40B4-BE49-F238E27FC236}">
              <a16:creationId xmlns:a16="http://schemas.microsoft.com/office/drawing/2014/main" id="{C687DBF4-A1EB-2749-9DD5-C4BBD903F01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 y="2"/>
          <a:ext cx="8358017" cy="1033271"/>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AB2940-DC1E-D74B-A27C-5A65A2FF0887}">
  <dimension ref="A1:Z92"/>
  <sheetViews>
    <sheetView tabSelected="1" zoomScaleNormal="100" workbookViewId="0">
      <selection activeCell="D1" sqref="D1"/>
    </sheetView>
  </sheetViews>
  <sheetFormatPr baseColWidth="10" defaultRowHeight="16" x14ac:dyDescent="0.2"/>
  <cols>
    <col min="1" max="1" width="17.1640625" customWidth="1"/>
  </cols>
  <sheetData>
    <row r="1" spans="1:9" x14ac:dyDescent="0.2">
      <c r="A1" s="56"/>
      <c r="B1" s="56"/>
      <c r="C1" s="56"/>
    </row>
    <row r="2" spans="1:9" x14ac:dyDescent="0.2">
      <c r="A2" s="56"/>
      <c r="B2" s="56"/>
      <c r="C2" s="56"/>
    </row>
    <row r="3" spans="1:9" x14ac:dyDescent="0.2">
      <c r="A3" s="56"/>
      <c r="B3" s="56"/>
      <c r="C3" s="56"/>
    </row>
    <row r="4" spans="1:9" ht="36" customHeight="1" x14ac:dyDescent="0.2">
      <c r="A4" s="56"/>
      <c r="B4" s="56"/>
      <c r="C4" s="56"/>
    </row>
    <row r="6" spans="1:9" ht="33" customHeight="1" x14ac:dyDescent="0.2">
      <c r="A6" s="35" t="s">
        <v>68</v>
      </c>
      <c r="B6" s="54" t="s">
        <v>100</v>
      </c>
      <c r="C6" s="55"/>
      <c r="D6" s="55"/>
      <c r="E6" s="55"/>
      <c r="F6" s="55"/>
      <c r="G6" s="55"/>
      <c r="H6" s="55"/>
    </row>
    <row r="7" spans="1:9" ht="51" customHeight="1" x14ac:dyDescent="0.2">
      <c r="A7" s="35" t="s">
        <v>69</v>
      </c>
      <c r="B7" s="54" t="s">
        <v>96</v>
      </c>
      <c r="C7" s="54"/>
      <c r="D7" s="54"/>
      <c r="E7" s="54"/>
      <c r="F7" s="54"/>
      <c r="G7" s="54"/>
      <c r="H7" s="54"/>
      <c r="I7" s="34"/>
    </row>
    <row r="9" spans="1:9" x14ac:dyDescent="0.2">
      <c r="A9" s="36" t="s">
        <v>70</v>
      </c>
      <c r="B9" s="57" t="s">
        <v>71</v>
      </c>
      <c r="C9" s="57"/>
      <c r="D9" s="57"/>
      <c r="E9" s="57"/>
      <c r="F9" s="57"/>
      <c r="G9" s="57"/>
      <c r="H9" s="57"/>
    </row>
    <row r="11" spans="1:9" ht="16" customHeight="1" x14ac:dyDescent="0.2">
      <c r="A11" s="36" t="s">
        <v>72</v>
      </c>
      <c r="B11" s="54" t="s">
        <v>97</v>
      </c>
      <c r="C11" s="54"/>
      <c r="D11" s="54"/>
      <c r="E11" s="54"/>
      <c r="F11" s="54"/>
      <c r="G11" s="54"/>
      <c r="H11" s="54"/>
    </row>
    <row r="12" spans="1:9" x14ac:dyDescent="0.2">
      <c r="B12" s="54"/>
      <c r="C12" s="54"/>
      <c r="D12" s="54"/>
      <c r="E12" s="54"/>
      <c r="F12" s="54"/>
      <c r="G12" s="54"/>
      <c r="H12" s="54"/>
    </row>
    <row r="13" spans="1:9" x14ac:dyDescent="0.2">
      <c r="B13" s="54"/>
      <c r="C13" s="54"/>
      <c r="D13" s="54"/>
      <c r="E13" s="54"/>
      <c r="F13" s="54"/>
      <c r="G13" s="54"/>
      <c r="H13" s="54"/>
    </row>
    <row r="14" spans="1:9" x14ac:dyDescent="0.2">
      <c r="B14" s="54"/>
      <c r="C14" s="54"/>
      <c r="D14" s="54"/>
      <c r="E14" s="54"/>
      <c r="F14" s="54"/>
      <c r="G14" s="54"/>
      <c r="H14" s="54"/>
    </row>
    <row r="15" spans="1:9" x14ac:dyDescent="0.2">
      <c r="B15" s="54"/>
      <c r="C15" s="54"/>
      <c r="D15" s="54"/>
      <c r="E15" s="54"/>
      <c r="F15" s="54"/>
      <c r="G15" s="54"/>
      <c r="H15" s="54"/>
    </row>
    <row r="16" spans="1:9" x14ac:dyDescent="0.2">
      <c r="B16" s="54"/>
      <c r="C16" s="54"/>
      <c r="D16" s="54"/>
      <c r="E16" s="54"/>
      <c r="F16" s="54"/>
      <c r="G16" s="54"/>
      <c r="H16" s="54"/>
    </row>
    <row r="17" spans="2:8" x14ac:dyDescent="0.2">
      <c r="B17" s="54"/>
      <c r="C17" s="54"/>
      <c r="D17" s="54"/>
      <c r="E17" s="54"/>
      <c r="F17" s="54"/>
      <c r="G17" s="54"/>
      <c r="H17" s="54"/>
    </row>
    <row r="18" spans="2:8" x14ac:dyDescent="0.2">
      <c r="B18" s="54"/>
      <c r="C18" s="54"/>
      <c r="D18" s="54"/>
      <c r="E18" s="54"/>
      <c r="F18" s="54"/>
      <c r="G18" s="54"/>
      <c r="H18" s="54"/>
    </row>
    <row r="19" spans="2:8" x14ac:dyDescent="0.2">
      <c r="B19" s="54"/>
      <c r="C19" s="54"/>
      <c r="D19" s="54"/>
      <c r="E19" s="54"/>
      <c r="F19" s="54"/>
      <c r="G19" s="54"/>
      <c r="H19" s="54"/>
    </row>
    <row r="20" spans="2:8" x14ac:dyDescent="0.2">
      <c r="B20" s="54"/>
      <c r="C20" s="54"/>
      <c r="D20" s="54"/>
      <c r="E20" s="54"/>
      <c r="F20" s="54"/>
      <c r="G20" s="54"/>
      <c r="H20" s="54"/>
    </row>
    <row r="21" spans="2:8" x14ac:dyDescent="0.2">
      <c r="B21" s="54"/>
      <c r="C21" s="54"/>
      <c r="D21" s="54"/>
      <c r="E21" s="54"/>
      <c r="F21" s="54"/>
      <c r="G21" s="54"/>
      <c r="H21" s="54"/>
    </row>
    <row r="22" spans="2:8" x14ac:dyDescent="0.2">
      <c r="B22" s="54"/>
      <c r="C22" s="54"/>
      <c r="D22" s="54"/>
      <c r="E22" s="54"/>
      <c r="F22" s="54"/>
      <c r="G22" s="54"/>
      <c r="H22" s="54"/>
    </row>
    <row r="23" spans="2:8" x14ac:dyDescent="0.2">
      <c r="B23" s="54"/>
      <c r="C23" s="54"/>
      <c r="D23" s="54"/>
      <c r="E23" s="54"/>
      <c r="F23" s="54"/>
      <c r="G23" s="54"/>
      <c r="H23" s="54"/>
    </row>
    <row r="24" spans="2:8" x14ac:dyDescent="0.2">
      <c r="B24" s="54"/>
      <c r="C24" s="54"/>
      <c r="D24" s="54"/>
      <c r="E24" s="54"/>
      <c r="F24" s="54"/>
      <c r="G24" s="54"/>
      <c r="H24" s="54"/>
    </row>
    <row r="25" spans="2:8" x14ac:dyDescent="0.2">
      <c r="B25" s="54"/>
      <c r="C25" s="54"/>
      <c r="D25" s="54"/>
      <c r="E25" s="54"/>
      <c r="F25" s="54"/>
      <c r="G25" s="54"/>
      <c r="H25" s="54"/>
    </row>
    <row r="26" spans="2:8" x14ac:dyDescent="0.2">
      <c r="B26" s="54"/>
      <c r="C26" s="54"/>
      <c r="D26" s="54"/>
      <c r="E26" s="54"/>
      <c r="F26" s="54"/>
      <c r="G26" s="54"/>
      <c r="H26" s="54"/>
    </row>
    <row r="27" spans="2:8" x14ac:dyDescent="0.2">
      <c r="B27" s="54"/>
      <c r="C27" s="54"/>
      <c r="D27" s="54"/>
      <c r="E27" s="54"/>
      <c r="F27" s="54"/>
      <c r="G27" s="54"/>
      <c r="H27" s="54"/>
    </row>
    <row r="28" spans="2:8" x14ac:dyDescent="0.2">
      <c r="B28" s="54"/>
      <c r="C28" s="54"/>
      <c r="D28" s="54"/>
      <c r="E28" s="54"/>
      <c r="F28" s="54"/>
      <c r="G28" s="54"/>
      <c r="H28" s="54"/>
    </row>
    <row r="29" spans="2:8" x14ac:dyDescent="0.2">
      <c r="B29" s="54"/>
      <c r="C29" s="54"/>
      <c r="D29" s="54"/>
      <c r="E29" s="54"/>
      <c r="F29" s="54"/>
      <c r="G29" s="54"/>
      <c r="H29" s="54"/>
    </row>
    <row r="30" spans="2:8" x14ac:dyDescent="0.2">
      <c r="B30" s="54"/>
      <c r="C30" s="54"/>
      <c r="D30" s="54"/>
      <c r="E30" s="54"/>
      <c r="F30" s="54"/>
      <c r="G30" s="54"/>
      <c r="H30" s="54"/>
    </row>
    <row r="31" spans="2:8" x14ac:dyDescent="0.2">
      <c r="B31" s="54"/>
      <c r="C31" s="54"/>
      <c r="D31" s="54"/>
      <c r="E31" s="54"/>
      <c r="F31" s="54"/>
      <c r="G31" s="54"/>
      <c r="H31" s="54"/>
    </row>
    <row r="32" spans="2:8" x14ac:dyDescent="0.2">
      <c r="B32" s="54"/>
      <c r="C32" s="54"/>
      <c r="D32" s="54"/>
      <c r="E32" s="54"/>
      <c r="F32" s="54"/>
      <c r="G32" s="54"/>
      <c r="H32" s="54"/>
    </row>
    <row r="33" spans="1:8" x14ac:dyDescent="0.2">
      <c r="B33" s="54"/>
      <c r="C33" s="54"/>
      <c r="D33" s="54"/>
      <c r="E33" s="54"/>
      <c r="F33" s="54"/>
      <c r="G33" s="54"/>
      <c r="H33" s="54"/>
    </row>
    <row r="34" spans="1:8" x14ac:dyDescent="0.2">
      <c r="B34" s="54"/>
      <c r="C34" s="54"/>
      <c r="D34" s="54"/>
      <c r="E34" s="54"/>
      <c r="F34" s="54"/>
      <c r="G34" s="54"/>
      <c r="H34" s="54"/>
    </row>
    <row r="37" spans="1:8" x14ac:dyDescent="0.2">
      <c r="A37" s="38" t="s">
        <v>73</v>
      </c>
      <c r="B37" s="54" t="s">
        <v>98</v>
      </c>
      <c r="C37" s="55"/>
      <c r="D37" s="55"/>
      <c r="E37" s="55"/>
      <c r="F37" s="55"/>
      <c r="G37" s="55"/>
      <c r="H37" s="55"/>
    </row>
    <row r="38" spans="1:8" x14ac:dyDescent="0.2">
      <c r="B38" s="55"/>
      <c r="C38" s="55"/>
      <c r="D38" s="55"/>
      <c r="E38" s="55"/>
      <c r="F38" s="55"/>
      <c r="G38" s="55"/>
      <c r="H38" s="55"/>
    </row>
    <row r="39" spans="1:8" x14ac:dyDescent="0.2">
      <c r="B39" s="55"/>
      <c r="C39" s="55"/>
      <c r="D39" s="55"/>
      <c r="E39" s="55"/>
      <c r="F39" s="55"/>
      <c r="G39" s="55"/>
      <c r="H39" s="55"/>
    </row>
    <row r="40" spans="1:8" x14ac:dyDescent="0.2">
      <c r="B40" s="55"/>
      <c r="C40" s="55"/>
      <c r="D40" s="55"/>
      <c r="E40" s="55"/>
      <c r="F40" s="55"/>
      <c r="G40" s="55"/>
      <c r="H40" s="55"/>
    </row>
    <row r="41" spans="1:8" x14ac:dyDescent="0.2">
      <c r="B41" s="55"/>
      <c r="C41" s="55"/>
      <c r="D41" s="55"/>
      <c r="E41" s="55"/>
      <c r="F41" s="55"/>
      <c r="G41" s="55"/>
      <c r="H41" s="55"/>
    </row>
    <row r="42" spans="1:8" x14ac:dyDescent="0.2">
      <c r="B42" s="55"/>
      <c r="C42" s="55"/>
      <c r="D42" s="55"/>
      <c r="E42" s="55"/>
      <c r="F42" s="55"/>
      <c r="G42" s="55"/>
      <c r="H42" s="55"/>
    </row>
    <row r="43" spans="1:8" x14ac:dyDescent="0.2">
      <c r="B43" s="55"/>
      <c r="C43" s="55"/>
      <c r="D43" s="55"/>
      <c r="E43" s="55"/>
      <c r="F43" s="55"/>
      <c r="G43" s="55"/>
      <c r="H43" s="55"/>
    </row>
    <row r="44" spans="1:8" x14ac:dyDescent="0.2">
      <c r="B44" s="55"/>
      <c r="C44" s="55"/>
      <c r="D44" s="55"/>
      <c r="E44" s="55"/>
      <c r="F44" s="55"/>
      <c r="G44" s="55"/>
      <c r="H44" s="55"/>
    </row>
    <row r="45" spans="1:8" x14ac:dyDescent="0.2">
      <c r="B45" s="55"/>
      <c r="C45" s="55"/>
      <c r="D45" s="55"/>
      <c r="E45" s="55"/>
      <c r="F45" s="55"/>
      <c r="G45" s="55"/>
      <c r="H45" s="55"/>
    </row>
    <row r="46" spans="1:8" x14ac:dyDescent="0.2">
      <c r="B46" s="55"/>
      <c r="C46" s="55"/>
      <c r="D46" s="55"/>
      <c r="E46" s="55"/>
      <c r="F46" s="55"/>
      <c r="G46" s="55"/>
      <c r="H46" s="55"/>
    </row>
    <row r="47" spans="1:8" x14ac:dyDescent="0.2">
      <c r="B47" s="55"/>
      <c r="C47" s="55"/>
      <c r="D47" s="55"/>
      <c r="E47" s="55"/>
      <c r="F47" s="55"/>
      <c r="G47" s="55"/>
      <c r="H47" s="55"/>
    </row>
    <row r="48" spans="1:8" x14ac:dyDescent="0.2">
      <c r="B48" s="55"/>
      <c r="C48" s="55"/>
      <c r="D48" s="55"/>
      <c r="E48" s="55"/>
      <c r="F48" s="55"/>
      <c r="G48" s="55"/>
      <c r="H48" s="55"/>
    </row>
    <row r="51" spans="1:26" x14ac:dyDescent="0.2">
      <c r="A51" s="39" t="s">
        <v>74</v>
      </c>
      <c r="B51" s="40"/>
    </row>
    <row r="53" spans="1:26" x14ac:dyDescent="0.2">
      <c r="B53" s="56"/>
      <c r="C53" s="56"/>
      <c r="D53" s="56"/>
      <c r="E53" s="56"/>
      <c r="F53" s="56"/>
      <c r="G53" s="56"/>
      <c r="H53" s="56"/>
      <c r="I53" s="56"/>
      <c r="J53" s="56"/>
      <c r="K53" s="56"/>
      <c r="L53" s="56"/>
      <c r="M53" s="56"/>
      <c r="N53" s="56"/>
      <c r="O53" s="56"/>
      <c r="P53" s="56"/>
      <c r="Q53" s="56"/>
      <c r="R53" s="56"/>
      <c r="S53" s="56"/>
      <c r="T53" s="56"/>
      <c r="U53" s="56"/>
      <c r="V53" s="56"/>
      <c r="W53" s="56"/>
      <c r="X53" s="1"/>
      <c r="Y53" s="1"/>
      <c r="Z53" s="1"/>
    </row>
    <row r="54" spans="1:26" x14ac:dyDescent="0.2">
      <c r="B54" s="56"/>
      <c r="C54" s="56"/>
      <c r="D54" s="56"/>
      <c r="E54" s="56"/>
      <c r="F54" s="56"/>
      <c r="G54" s="56"/>
      <c r="H54" s="56"/>
      <c r="I54" s="56"/>
      <c r="J54" s="56"/>
      <c r="K54" s="56"/>
      <c r="L54" s="56"/>
      <c r="M54" s="56"/>
      <c r="N54" s="56"/>
      <c r="O54" s="56"/>
      <c r="P54" s="56"/>
      <c r="Q54" s="56"/>
      <c r="R54" s="56"/>
      <c r="S54" s="56"/>
      <c r="T54" s="56"/>
      <c r="U54" s="56"/>
      <c r="V54" s="56"/>
      <c r="W54" s="56"/>
      <c r="X54" s="1"/>
      <c r="Y54" s="1"/>
      <c r="Z54" s="1"/>
    </row>
    <row r="55" spans="1:26" x14ac:dyDescent="0.2">
      <c r="B55" s="56"/>
      <c r="C55" s="56"/>
      <c r="D55" s="56"/>
      <c r="E55" s="56"/>
      <c r="F55" s="56"/>
      <c r="G55" s="56"/>
      <c r="H55" s="56"/>
      <c r="I55" s="56"/>
      <c r="J55" s="56"/>
      <c r="K55" s="56"/>
      <c r="L55" s="56"/>
      <c r="M55" s="56"/>
      <c r="N55" s="56"/>
      <c r="O55" s="56"/>
      <c r="P55" s="56"/>
      <c r="Q55" s="56"/>
      <c r="R55" s="56"/>
      <c r="S55" s="56"/>
      <c r="T55" s="56"/>
      <c r="U55" s="56"/>
      <c r="V55" s="56"/>
      <c r="W55" s="56"/>
      <c r="X55" s="1"/>
      <c r="Y55" s="1"/>
      <c r="Z55" s="1"/>
    </row>
    <row r="56" spans="1:26" x14ac:dyDescent="0.2">
      <c r="B56" s="56"/>
      <c r="C56" s="56"/>
      <c r="D56" s="56"/>
      <c r="E56" s="56"/>
      <c r="F56" s="56"/>
      <c r="G56" s="56"/>
      <c r="H56" s="56"/>
      <c r="I56" s="56"/>
      <c r="J56" s="56"/>
      <c r="K56" s="56"/>
      <c r="L56" s="56"/>
      <c r="M56" s="56"/>
      <c r="N56" s="56"/>
      <c r="O56" s="56"/>
      <c r="P56" s="56"/>
      <c r="Q56" s="56"/>
      <c r="R56" s="56"/>
      <c r="S56" s="56"/>
      <c r="T56" s="56"/>
      <c r="U56" s="56"/>
      <c r="V56" s="56"/>
      <c r="W56" s="56"/>
      <c r="X56" s="1"/>
      <c r="Y56" s="1"/>
      <c r="Z56" s="1"/>
    </row>
    <row r="57" spans="1:26" x14ac:dyDescent="0.2">
      <c r="B57" s="56"/>
      <c r="C57" s="56"/>
      <c r="D57" s="56"/>
      <c r="E57" s="56"/>
      <c r="F57" s="56"/>
      <c r="G57" s="56"/>
      <c r="H57" s="56"/>
      <c r="I57" s="56"/>
      <c r="J57" s="56"/>
      <c r="K57" s="56"/>
      <c r="L57" s="56"/>
      <c r="M57" s="56"/>
      <c r="N57" s="56"/>
      <c r="O57" s="56"/>
      <c r="P57" s="56"/>
      <c r="Q57" s="56"/>
      <c r="R57" s="56"/>
      <c r="S57" s="56"/>
      <c r="T57" s="56"/>
      <c r="U57" s="56"/>
      <c r="V57" s="56"/>
      <c r="W57" s="56"/>
      <c r="X57" s="1"/>
      <c r="Y57" s="1"/>
      <c r="Z57" s="1"/>
    </row>
    <row r="58" spans="1:26" x14ac:dyDescent="0.2">
      <c r="B58" s="56"/>
      <c r="C58" s="56"/>
      <c r="D58" s="56"/>
      <c r="E58" s="56"/>
      <c r="F58" s="56"/>
      <c r="G58" s="56"/>
      <c r="H58" s="56"/>
      <c r="I58" s="56"/>
      <c r="J58" s="56"/>
      <c r="K58" s="56"/>
      <c r="L58" s="56"/>
      <c r="M58" s="56"/>
      <c r="N58" s="56"/>
      <c r="O58" s="56"/>
      <c r="P58" s="56"/>
      <c r="Q58" s="56"/>
      <c r="R58" s="56"/>
      <c r="S58" s="56"/>
      <c r="T58" s="56"/>
      <c r="U58" s="56"/>
      <c r="V58" s="56"/>
      <c r="W58" s="56"/>
      <c r="X58" s="1"/>
      <c r="Y58" s="1"/>
      <c r="Z58" s="1"/>
    </row>
    <row r="61" spans="1:26" ht="16" customHeight="1" x14ac:dyDescent="0.2">
      <c r="A61" s="58" t="s">
        <v>75</v>
      </c>
      <c r="B61" s="54" t="s">
        <v>101</v>
      </c>
      <c r="C61" s="54"/>
      <c r="D61" s="54"/>
      <c r="E61" s="54"/>
      <c r="F61" s="54"/>
      <c r="G61" s="54"/>
      <c r="H61" s="54"/>
    </row>
    <row r="62" spans="1:26" x14ac:dyDescent="0.2">
      <c r="A62" s="58"/>
      <c r="B62" s="54"/>
      <c r="C62" s="54"/>
      <c r="D62" s="54"/>
      <c r="E62" s="54"/>
      <c r="F62" s="54"/>
      <c r="G62" s="54"/>
      <c r="H62" s="54"/>
    </row>
    <row r="63" spans="1:26" x14ac:dyDescent="0.2">
      <c r="B63" s="54"/>
      <c r="C63" s="54"/>
      <c r="D63" s="54"/>
      <c r="E63" s="54"/>
      <c r="F63" s="54"/>
      <c r="G63" s="54"/>
      <c r="H63" s="54"/>
    </row>
    <row r="64" spans="1:26" x14ac:dyDescent="0.2">
      <c r="B64" s="54"/>
      <c r="C64" s="54"/>
      <c r="D64" s="54"/>
      <c r="E64" s="54"/>
      <c r="F64" s="54"/>
      <c r="G64" s="54"/>
      <c r="H64" s="54"/>
    </row>
    <row r="65" spans="1:8" x14ac:dyDescent="0.2">
      <c r="B65" s="54"/>
      <c r="C65" s="54"/>
      <c r="D65" s="54"/>
      <c r="E65" s="54"/>
      <c r="F65" s="54"/>
      <c r="G65" s="54"/>
      <c r="H65" s="54"/>
    </row>
    <row r="66" spans="1:8" x14ac:dyDescent="0.2">
      <c r="B66" s="54"/>
      <c r="C66" s="54"/>
      <c r="D66" s="54"/>
      <c r="E66" s="54"/>
      <c r="F66" s="54"/>
      <c r="G66" s="54"/>
      <c r="H66" s="54"/>
    </row>
    <row r="69" spans="1:8" ht="16" customHeight="1" x14ac:dyDescent="0.2">
      <c r="A69" s="38" t="s">
        <v>76</v>
      </c>
      <c r="B69" s="54" t="s">
        <v>99</v>
      </c>
      <c r="C69" s="54"/>
      <c r="D69" s="54"/>
      <c r="E69" s="54"/>
      <c r="F69" s="54"/>
      <c r="G69" s="54"/>
      <c r="H69" s="54"/>
    </row>
    <row r="70" spans="1:8" x14ac:dyDescent="0.2">
      <c r="B70" s="54"/>
      <c r="C70" s="54"/>
      <c r="D70" s="54"/>
      <c r="E70" s="54"/>
      <c r="F70" s="54"/>
      <c r="G70" s="54"/>
      <c r="H70" s="54"/>
    </row>
    <row r="71" spans="1:8" x14ac:dyDescent="0.2">
      <c r="B71" s="54"/>
      <c r="C71" s="54"/>
      <c r="D71" s="54"/>
      <c r="E71" s="54"/>
      <c r="F71" s="54"/>
      <c r="G71" s="54"/>
      <c r="H71" s="54"/>
    </row>
    <row r="72" spans="1:8" x14ac:dyDescent="0.2">
      <c r="B72" s="54"/>
      <c r="C72" s="54"/>
      <c r="D72" s="54"/>
      <c r="E72" s="54"/>
      <c r="F72" s="54"/>
      <c r="G72" s="54"/>
      <c r="H72" s="54"/>
    </row>
    <row r="73" spans="1:8" x14ac:dyDescent="0.2">
      <c r="B73" s="54"/>
      <c r="C73" s="54"/>
      <c r="D73" s="54"/>
      <c r="E73" s="54"/>
      <c r="F73" s="54"/>
      <c r="G73" s="54"/>
      <c r="H73" s="54"/>
    </row>
    <row r="74" spans="1:8" x14ac:dyDescent="0.2">
      <c r="B74" s="54"/>
      <c r="C74" s="54"/>
      <c r="D74" s="54"/>
      <c r="E74" s="54"/>
      <c r="F74" s="54"/>
      <c r="G74" s="54"/>
      <c r="H74" s="54"/>
    </row>
    <row r="75" spans="1:8" x14ac:dyDescent="0.2">
      <c r="B75" s="54"/>
      <c r="C75" s="54"/>
      <c r="D75" s="54"/>
      <c r="E75" s="54"/>
      <c r="F75" s="54"/>
      <c r="G75" s="54"/>
      <c r="H75" s="54"/>
    </row>
    <row r="76" spans="1:8" x14ac:dyDescent="0.2">
      <c r="B76" s="54"/>
      <c r="C76" s="54"/>
      <c r="D76" s="54"/>
      <c r="E76" s="54"/>
      <c r="F76" s="54"/>
      <c r="G76" s="54"/>
      <c r="H76" s="54"/>
    </row>
    <row r="77" spans="1:8" x14ac:dyDescent="0.2">
      <c r="B77" s="54"/>
      <c r="C77" s="54"/>
      <c r="D77" s="54"/>
      <c r="E77" s="54"/>
      <c r="F77" s="54"/>
      <c r="G77" s="54"/>
      <c r="H77" s="54"/>
    </row>
    <row r="78" spans="1:8" x14ac:dyDescent="0.2">
      <c r="B78" s="54"/>
      <c r="C78" s="54"/>
      <c r="D78" s="54"/>
      <c r="E78" s="54"/>
      <c r="F78" s="54"/>
      <c r="G78" s="54"/>
      <c r="H78" s="54"/>
    </row>
    <row r="79" spans="1:8" x14ac:dyDescent="0.2">
      <c r="B79" s="54"/>
      <c r="C79" s="54"/>
      <c r="D79" s="54"/>
      <c r="E79" s="54"/>
      <c r="F79" s="54"/>
      <c r="G79" s="54"/>
      <c r="H79" s="54"/>
    </row>
    <row r="80" spans="1:8" x14ac:dyDescent="0.2">
      <c r="B80" s="54"/>
      <c r="C80" s="54"/>
      <c r="D80" s="54"/>
      <c r="E80" s="54"/>
      <c r="F80" s="54"/>
      <c r="G80" s="54"/>
      <c r="H80" s="54"/>
    </row>
    <row r="81" spans="2:8" x14ac:dyDescent="0.2">
      <c r="B81" s="54"/>
      <c r="C81" s="54"/>
      <c r="D81" s="54"/>
      <c r="E81" s="54"/>
      <c r="F81" s="54"/>
      <c r="G81" s="54"/>
      <c r="H81" s="54"/>
    </row>
    <row r="82" spans="2:8" x14ac:dyDescent="0.2">
      <c r="B82" s="54"/>
      <c r="C82" s="54"/>
      <c r="D82" s="54"/>
      <c r="E82" s="54"/>
      <c r="F82" s="54"/>
      <c r="G82" s="54"/>
      <c r="H82" s="54"/>
    </row>
    <row r="83" spans="2:8" x14ac:dyDescent="0.2">
      <c r="B83" s="54"/>
      <c r="C83" s="54"/>
      <c r="D83" s="54"/>
      <c r="E83" s="54"/>
      <c r="F83" s="54"/>
      <c r="G83" s="54"/>
      <c r="H83" s="54"/>
    </row>
    <row r="84" spans="2:8" x14ac:dyDescent="0.2">
      <c r="B84" s="54"/>
      <c r="C84" s="54"/>
      <c r="D84" s="54"/>
      <c r="E84" s="54"/>
      <c r="F84" s="54"/>
      <c r="G84" s="54"/>
      <c r="H84" s="54"/>
    </row>
    <row r="85" spans="2:8" x14ac:dyDescent="0.2">
      <c r="B85" s="54"/>
      <c r="C85" s="54"/>
      <c r="D85" s="54"/>
      <c r="E85" s="54"/>
      <c r="F85" s="54"/>
      <c r="G85" s="54"/>
      <c r="H85" s="54"/>
    </row>
    <row r="86" spans="2:8" x14ac:dyDescent="0.2">
      <c r="B86" s="54"/>
      <c r="C86" s="54"/>
      <c r="D86" s="54"/>
      <c r="E86" s="54"/>
      <c r="F86" s="54"/>
      <c r="G86" s="54"/>
      <c r="H86" s="54"/>
    </row>
    <row r="87" spans="2:8" x14ac:dyDescent="0.2">
      <c r="B87" s="54"/>
      <c r="C87" s="54"/>
      <c r="D87" s="54"/>
      <c r="E87" s="54"/>
      <c r="F87" s="54"/>
      <c r="G87" s="54"/>
      <c r="H87" s="54"/>
    </row>
    <row r="88" spans="2:8" x14ac:dyDescent="0.2">
      <c r="B88" s="54"/>
      <c r="C88" s="54"/>
      <c r="D88" s="54"/>
      <c r="E88" s="54"/>
      <c r="F88" s="54"/>
      <c r="G88" s="54"/>
      <c r="H88" s="54"/>
    </row>
    <row r="89" spans="2:8" x14ac:dyDescent="0.2">
      <c r="B89" s="54"/>
      <c r="C89" s="54"/>
      <c r="D89" s="54"/>
      <c r="E89" s="54"/>
      <c r="F89" s="54"/>
      <c r="G89" s="54"/>
      <c r="H89" s="54"/>
    </row>
    <row r="90" spans="2:8" x14ac:dyDescent="0.2">
      <c r="B90" s="34"/>
      <c r="C90" s="34"/>
      <c r="D90" s="34"/>
      <c r="E90" s="34"/>
      <c r="F90" s="34"/>
      <c r="G90" s="34"/>
      <c r="H90" s="34"/>
    </row>
    <row r="91" spans="2:8" x14ac:dyDescent="0.2">
      <c r="B91" s="34"/>
      <c r="C91" s="34"/>
      <c r="D91" s="34"/>
      <c r="E91" s="34"/>
      <c r="F91" s="34"/>
      <c r="G91" s="34"/>
      <c r="H91" s="34"/>
    </row>
    <row r="92" spans="2:8" x14ac:dyDescent="0.2">
      <c r="B92" s="34"/>
      <c r="C92" s="34"/>
      <c r="D92" s="34"/>
      <c r="E92" s="34"/>
      <c r="F92" s="34"/>
      <c r="G92" s="34"/>
      <c r="H92" s="34"/>
    </row>
  </sheetData>
  <mergeCells count="10">
    <mergeCell ref="B6:H6"/>
    <mergeCell ref="A1:C4"/>
    <mergeCell ref="B9:H9"/>
    <mergeCell ref="A61:A62"/>
    <mergeCell ref="B61:H66"/>
    <mergeCell ref="B69:H89"/>
    <mergeCell ref="B11:H34"/>
    <mergeCell ref="B37:H48"/>
    <mergeCell ref="B53:W58"/>
    <mergeCell ref="B7:H7"/>
  </mergeCells>
  <hyperlinks>
    <hyperlink ref="B9" location="Lizenz!A1" display="Siehe &quot;Lizenz&quot;" xr:uid="{0100D5AD-E83E-384C-B3E1-01C9A2D33F77}"/>
  </hyperlinks>
  <pageMargins left="0.7" right="0.7" top="0.78740157499999996" bottom="0.78740157499999996"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A620BF-AC73-0143-AFF2-ADE262CEED53}">
  <dimension ref="B2:G3"/>
  <sheetViews>
    <sheetView workbookViewId="0"/>
  </sheetViews>
  <sheetFormatPr baseColWidth="10" defaultRowHeight="16" x14ac:dyDescent="0.2"/>
  <sheetData>
    <row r="2" spans="2:7" x14ac:dyDescent="0.2">
      <c r="B2" s="59" t="s">
        <v>66</v>
      </c>
      <c r="C2" s="59"/>
      <c r="D2" s="59"/>
      <c r="E2" s="59"/>
      <c r="F2" s="59"/>
      <c r="G2" s="59"/>
    </row>
    <row r="3" spans="2:7" x14ac:dyDescent="0.2">
      <c r="B3" s="59" t="s">
        <v>21</v>
      </c>
      <c r="C3" s="59"/>
      <c r="D3" s="59"/>
      <c r="E3" s="59"/>
      <c r="F3" s="59"/>
      <c r="G3" s="59"/>
    </row>
  </sheetData>
  <mergeCells count="2">
    <mergeCell ref="B2:G2"/>
    <mergeCell ref="B3:G3"/>
  </mergeCells>
  <pageMargins left="0.7" right="0.7" top="0.78740157499999996" bottom="0.78740157499999996"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4C741B-58EA-4845-965A-A7753F6DB024}">
  <sheetPr>
    <tabColor rgb="FF4986C3"/>
  </sheetPr>
  <dimension ref="A1:T13"/>
  <sheetViews>
    <sheetView zoomScaleNormal="100" workbookViewId="0">
      <selection activeCell="B4" sqref="B4"/>
    </sheetView>
  </sheetViews>
  <sheetFormatPr baseColWidth="10" defaultRowHeight="16" x14ac:dyDescent="0.2"/>
  <cols>
    <col min="1" max="1" width="8.5" customWidth="1"/>
    <col min="2" max="2" width="28.83203125" customWidth="1"/>
    <col min="3" max="3" width="18.83203125" customWidth="1"/>
    <col min="4" max="4" width="18.83203125" hidden="1" customWidth="1"/>
    <col min="5" max="5" width="18.83203125" customWidth="1"/>
    <col min="6" max="7" width="18.83203125" hidden="1" customWidth="1"/>
    <col min="8" max="8" width="12.83203125" customWidth="1"/>
    <col min="9" max="10" width="28.83203125" customWidth="1"/>
    <col min="11" max="11" width="18.83203125" customWidth="1"/>
    <col min="12" max="12" width="18.83203125" hidden="1" customWidth="1"/>
    <col min="13" max="13" width="18.83203125" customWidth="1"/>
    <col min="14" max="15" width="18.83203125" hidden="1" customWidth="1"/>
    <col min="16" max="16" width="12.83203125" customWidth="1"/>
    <col min="17" max="17" width="18" customWidth="1"/>
    <col min="18" max="18" width="43.1640625" customWidth="1"/>
    <col min="19" max="19" width="28.83203125" customWidth="1"/>
    <col min="20" max="20" width="13.83203125" customWidth="1"/>
  </cols>
  <sheetData>
    <row r="1" spans="1:20" ht="84" customHeight="1" x14ac:dyDescent="0.2">
      <c r="A1" s="56"/>
      <c r="B1" s="56"/>
      <c r="C1" s="56"/>
      <c r="D1" s="56"/>
      <c r="E1" s="56"/>
      <c r="F1" s="56"/>
      <c r="G1" s="56"/>
      <c r="H1" s="56"/>
      <c r="I1" s="56"/>
      <c r="J1" s="1"/>
      <c r="K1" s="1"/>
      <c r="L1" s="1"/>
      <c r="M1" s="1"/>
      <c r="N1" s="1"/>
      <c r="O1" s="1"/>
      <c r="P1" s="1"/>
      <c r="Q1" s="1"/>
    </row>
    <row r="2" spans="1:20" ht="17" thickBot="1" x14ac:dyDescent="0.25"/>
    <row r="3" spans="1:20" ht="35" thickBot="1" x14ac:dyDescent="0.25">
      <c r="A3" s="46" t="s">
        <v>0</v>
      </c>
      <c r="B3" s="15" t="s">
        <v>1</v>
      </c>
      <c r="C3" s="16" t="s">
        <v>4</v>
      </c>
      <c r="D3" s="16"/>
      <c r="E3" s="17" t="s">
        <v>3</v>
      </c>
      <c r="F3" s="17"/>
      <c r="G3" s="17"/>
      <c r="H3" s="17" t="s">
        <v>5</v>
      </c>
      <c r="I3" s="18" t="s">
        <v>6</v>
      </c>
      <c r="J3" s="16" t="s">
        <v>7</v>
      </c>
      <c r="K3" s="16" t="s">
        <v>9</v>
      </c>
      <c r="L3" s="16"/>
      <c r="M3" s="16" t="s">
        <v>10</v>
      </c>
      <c r="N3" s="16"/>
      <c r="O3" s="16"/>
      <c r="P3" s="16" t="s">
        <v>8</v>
      </c>
      <c r="Q3" s="18" t="s">
        <v>27</v>
      </c>
      <c r="R3" s="16" t="s">
        <v>23</v>
      </c>
      <c r="S3" s="44" t="s">
        <v>94</v>
      </c>
      <c r="T3" s="45" t="s">
        <v>95</v>
      </c>
    </row>
    <row r="4" spans="1:20" ht="17" x14ac:dyDescent="0.2">
      <c r="A4" s="47">
        <v>1</v>
      </c>
      <c r="B4" s="5"/>
      <c r="C4" s="4"/>
      <c r="D4" s="10">
        <f>IF(ISBLANK(C4),(VLOOKUP("n/a",Werte!$A$4:$B$8,2,)),(VLOOKUP(C4,Werte!$A$4:$B$8,2,)))</f>
        <v>0</v>
      </c>
      <c r="E4" s="4"/>
      <c r="F4" s="4">
        <f>IF(ISBLANK(E4),(VLOOKUP("n/a",Werte!$A$12:$B$16,2,)),(VLOOKUP(E4,Werte!$A$12:$B$16,2,)))</f>
        <v>0</v>
      </c>
      <c r="G4" s="11">
        <f t="shared" ref="G4:G13" si="0">D4*F4</f>
        <v>0</v>
      </c>
      <c r="H4" s="14" t="str">
        <f>IF(G4&gt;=Werte!$B$29,Werte!$A$29,(IF(G4&gt;=Werte!$B$28,Werte!$A$28,(IF(G4&gt;=Werte!$B$27,Werte!$A$27,(IF(G4&gt;=Werte!$B$26,Werte!$A$26," ")))))))</f>
        <v xml:space="preserve"> </v>
      </c>
      <c r="I4" s="4"/>
      <c r="J4" s="4"/>
      <c r="K4" s="4"/>
      <c r="L4" s="10">
        <f>IF(ISBLANK(K4),(VLOOKUP("n/a",Werte!$A$4:$B$8,2,)),(VLOOKUP(K4,Werte!$A$4:$B$8,2,)))</f>
        <v>0</v>
      </c>
      <c r="M4" s="4"/>
      <c r="N4" s="4">
        <f>IF(ISBLANK(M4),(VLOOKUP("n/a",Werte!$A$12:$B$16,2,)),(VLOOKUP(M4,Werte!$A$12:$B$16,2,)))</f>
        <v>0</v>
      </c>
      <c r="O4" s="11">
        <f>L4*N4</f>
        <v>0</v>
      </c>
      <c r="P4" s="14" t="str">
        <f>IF(O4&gt;=Werte!$B$29,Werte!$A$29,(IF(O4&gt;=Werte!$B$28,Werte!$A$28,(IF(O4&gt;=Werte!$B$27,Werte!$A$27,(IF(O4&gt;=Werte!$B$26,Werte!$A$26," ")))))))</f>
        <v xml:space="preserve"> </v>
      </c>
      <c r="Q4" s="4"/>
      <c r="R4" s="4"/>
      <c r="S4" s="3"/>
      <c r="T4" s="53"/>
    </row>
    <row r="5" spans="1:20" ht="17" x14ac:dyDescent="0.2">
      <c r="A5" s="48">
        <v>2</v>
      </c>
      <c r="B5" s="5"/>
      <c r="C5" s="6"/>
      <c r="D5" s="10">
        <f>IF(ISBLANK(C5),(VLOOKUP("n/a",Werte!$A$4:$B$8,2,)),(VLOOKUP(C5,Werte!$A$4:$B$8,2,)))</f>
        <v>0</v>
      </c>
      <c r="E5" s="4"/>
      <c r="F5" s="4">
        <f>IF(ISBLANK(E5),(VLOOKUP("n/a",Werte!$A$12:$B$16,2,)),(VLOOKUP(E5,Werte!$A$12:$B$16,2,)))</f>
        <v>0</v>
      </c>
      <c r="G5" s="11">
        <f t="shared" si="0"/>
        <v>0</v>
      </c>
      <c r="H5" s="14" t="str">
        <f>IF(G5&gt;=Werte!$B$29,Werte!$A$29,(IF(G5&gt;=Werte!$B$28,Werte!$A$28,(IF(G5&gt;=Werte!$B$27,Werte!$A$27,(IF(G5&gt;=Werte!$B$26,Werte!$A$26," ")))))))</f>
        <v xml:space="preserve"> </v>
      </c>
      <c r="I5" s="4"/>
      <c r="J5" s="6"/>
      <c r="K5" s="6"/>
      <c r="L5" s="10">
        <f>IF(ISBLANK(K5),(VLOOKUP("n/a",Werte!$A$4:$B$8,2,)),(VLOOKUP(K5,Werte!$A$4:$B$8,2,)))</f>
        <v>0</v>
      </c>
      <c r="M5" s="4"/>
      <c r="N5" s="4">
        <f>IF(ISBLANK(M5),(VLOOKUP("n/a",Werte!$A$12:$B$16,2,)),(VLOOKUP(M5,Werte!$A$12:$B$16,2,)))</f>
        <v>0</v>
      </c>
      <c r="O5" s="11">
        <f t="shared" ref="O5:O13" si="1">L5*N5</f>
        <v>0</v>
      </c>
      <c r="P5" s="14" t="str">
        <f>IF(O5&gt;=Werte!$B$29,Werte!$A$29,(IF(O5&gt;=Werte!$B$28,Werte!$A$28,(IF(O5&gt;=Werte!$B$27,Werte!$A$27,(IF(O5&gt;=Werte!$B$26,Werte!$A$26," ")))))))</f>
        <v xml:space="preserve"> </v>
      </c>
      <c r="Q5" s="4"/>
      <c r="R5" s="4"/>
      <c r="S5" s="3"/>
      <c r="T5" s="50"/>
    </row>
    <row r="6" spans="1:20" ht="17" x14ac:dyDescent="0.2">
      <c r="A6" s="48">
        <v>3</v>
      </c>
      <c r="B6" s="5"/>
      <c r="C6" s="6"/>
      <c r="D6" s="10">
        <f>IF(ISBLANK(C6),(VLOOKUP("n/a",Werte!$A$4:$B$8,2,)),(VLOOKUP(C6,Werte!$A$4:$B$8,2,)))</f>
        <v>0</v>
      </c>
      <c r="E6" s="4"/>
      <c r="F6" s="4">
        <f>IF(ISBLANK(E6),(VLOOKUP("n/a",Werte!$A$12:$B$16,2,)),(VLOOKUP(E6,Werte!$A$12:$B$16,2,)))</f>
        <v>0</v>
      </c>
      <c r="G6" s="11">
        <f t="shared" si="0"/>
        <v>0</v>
      </c>
      <c r="H6" s="14" t="str">
        <f>IF(G6&gt;=Werte!$B$29,Werte!$A$29,(IF(G6&gt;=Werte!$B$28,Werte!$A$28,(IF(G6&gt;=Werte!$B$27,Werte!$A$27,(IF(G6&gt;=Werte!$B$26,Werte!$A$26," ")))))))</f>
        <v xml:space="preserve"> </v>
      </c>
      <c r="I6" s="4"/>
      <c r="J6" s="6"/>
      <c r="K6" s="6"/>
      <c r="L6" s="10">
        <f>IF(ISBLANK(K6),(VLOOKUP("n/a",Werte!$A$4:$B$8,2,)),(VLOOKUP(K6,Werte!$A$4:$B$8,2,)))</f>
        <v>0</v>
      </c>
      <c r="M6" s="4"/>
      <c r="N6" s="4">
        <f>IF(ISBLANK(M6),(VLOOKUP("n/a",Werte!$A$12:$B$16,2,)),(VLOOKUP(M6,Werte!$A$12:$B$16,2,)))</f>
        <v>0</v>
      </c>
      <c r="O6" s="11">
        <f t="shared" si="1"/>
        <v>0</v>
      </c>
      <c r="P6" s="14" t="str">
        <f>IF(O6&gt;=Werte!$B$29,Werte!$A$29,(IF(O6&gt;=Werte!$B$28,Werte!$A$28,(IF(O6&gt;=Werte!$B$27,Werte!$A$27,(IF(O6&gt;=Werte!$B$26,Werte!$A$26," ")))))))</f>
        <v xml:space="preserve"> </v>
      </c>
      <c r="Q6" s="4"/>
      <c r="R6" s="4"/>
      <c r="S6" s="3"/>
      <c r="T6" s="50"/>
    </row>
    <row r="7" spans="1:20" ht="17" x14ac:dyDescent="0.2">
      <c r="A7" s="48">
        <v>4</v>
      </c>
      <c r="B7" s="5"/>
      <c r="C7" s="6"/>
      <c r="D7" s="10">
        <f>IF(ISBLANK(C7),(VLOOKUP("n/a",Werte!$A$4:$B$8,2,)),(VLOOKUP(C7,Werte!$A$4:$B$8,2,)))</f>
        <v>0</v>
      </c>
      <c r="E7" s="4"/>
      <c r="F7" s="4">
        <f>IF(ISBLANK(E7),(VLOOKUP("n/a",Werte!$A$12:$B$16,2,)),(VLOOKUP(E7,Werte!$A$12:$B$16,2,)))</f>
        <v>0</v>
      </c>
      <c r="G7" s="11">
        <f t="shared" si="0"/>
        <v>0</v>
      </c>
      <c r="H7" s="14" t="str">
        <f>IF(G7&gt;=Werte!$B$29,Werte!$A$29,(IF(G7&gt;=Werte!$B$28,Werte!$A$28,(IF(G7&gt;=Werte!$B$27,Werte!$A$27,(IF(G7&gt;=Werte!$B$26,Werte!$A$26," ")))))))</f>
        <v xml:space="preserve"> </v>
      </c>
      <c r="I7" s="4"/>
      <c r="J7" s="6"/>
      <c r="K7" s="6"/>
      <c r="L7" s="10">
        <f>IF(ISBLANK(K7),(VLOOKUP("n/a",Werte!$A$4:$B$8,2,)),(VLOOKUP(K7,Werte!$A$4:$B$8,2,)))</f>
        <v>0</v>
      </c>
      <c r="M7" s="4"/>
      <c r="N7" s="4">
        <f>IF(ISBLANK(M7),(VLOOKUP("n/a",Werte!$A$12:$B$16,2,)),(VLOOKUP(M7,Werte!$A$12:$B$16,2,)))</f>
        <v>0</v>
      </c>
      <c r="O7" s="11">
        <f t="shared" si="1"/>
        <v>0</v>
      </c>
      <c r="P7" s="14" t="str">
        <f>IF(O7&gt;=Werte!$B$29,Werte!$A$29,(IF(O7&gt;=Werte!$B$28,Werte!$A$28,(IF(O7&gt;=Werte!$B$27,Werte!$A$27,(IF(O7&gt;=Werte!$B$26,Werte!$A$26," ")))))))</f>
        <v xml:space="preserve"> </v>
      </c>
      <c r="Q7" s="4"/>
      <c r="R7" s="4"/>
      <c r="S7" s="3"/>
      <c r="T7" s="50"/>
    </row>
    <row r="8" spans="1:20" ht="17" x14ac:dyDescent="0.2">
      <c r="A8" s="48">
        <v>5</v>
      </c>
      <c r="B8" s="5"/>
      <c r="C8" s="6"/>
      <c r="D8" s="10">
        <f>IF(ISBLANK(C8),(VLOOKUP("n/a",Werte!$A$4:$B$8,2,)),(VLOOKUP(C8,Werte!$A$4:$B$8,2,)))</f>
        <v>0</v>
      </c>
      <c r="E8" s="4"/>
      <c r="F8" s="4">
        <f>IF(ISBLANK(E8),(VLOOKUP("n/a",Werte!$A$12:$B$16,2,)),(VLOOKUP(E8,Werte!$A$12:$B$16,2,)))</f>
        <v>0</v>
      </c>
      <c r="G8" s="11">
        <f t="shared" si="0"/>
        <v>0</v>
      </c>
      <c r="H8" s="14" t="str">
        <f>IF(G8&gt;=Werte!$B$29,Werte!$A$29,(IF(G8&gt;=Werte!$B$28,Werte!$A$28,(IF(G8&gt;=Werte!$B$27,Werte!$A$27,(IF(G8&gt;=Werte!$B$26,Werte!$A$26," ")))))))</f>
        <v xml:space="preserve"> </v>
      </c>
      <c r="I8" s="4"/>
      <c r="J8" s="6"/>
      <c r="K8" s="6"/>
      <c r="L8" s="10">
        <f>IF(ISBLANK(K8),(VLOOKUP("n/a",Werte!$A$4:$B$8,2,)),(VLOOKUP(K8,Werte!$A$4:$B$8,2,)))</f>
        <v>0</v>
      </c>
      <c r="M8" s="4"/>
      <c r="N8" s="4">
        <f>IF(ISBLANK(M8),(VLOOKUP("n/a",Werte!$A$12:$B$16,2,)),(VLOOKUP(M8,Werte!$A$12:$B$16,2,)))</f>
        <v>0</v>
      </c>
      <c r="O8" s="11">
        <f t="shared" si="1"/>
        <v>0</v>
      </c>
      <c r="P8" s="14" t="str">
        <f>IF(O8&gt;=Werte!$B$29,Werte!$A$29,(IF(O8&gt;=Werte!$B$28,Werte!$A$28,(IF(O8&gt;=Werte!$B$27,Werte!$A$27,(IF(O8&gt;=Werte!$B$26,Werte!$A$26," ")))))))</f>
        <v xml:space="preserve"> </v>
      </c>
      <c r="Q8" s="4"/>
      <c r="R8" s="4"/>
      <c r="S8" s="3"/>
      <c r="T8" s="50"/>
    </row>
    <row r="9" spans="1:20" ht="17" x14ac:dyDescent="0.2">
      <c r="A9" s="48">
        <v>6</v>
      </c>
      <c r="B9" s="5"/>
      <c r="C9" s="6"/>
      <c r="D9" s="10">
        <f>IF(ISBLANK(C9),(VLOOKUP("n/a",Werte!$A$4:$B$8,2,)),(VLOOKUP(C9,Werte!$A$4:$B$8,2,)))</f>
        <v>0</v>
      </c>
      <c r="E9" s="4"/>
      <c r="F9" s="4">
        <f>IF(ISBLANK(E9),(VLOOKUP("n/a",Werte!$A$12:$B$16,2,)),(VLOOKUP(E9,Werte!$A$12:$B$16,2,)))</f>
        <v>0</v>
      </c>
      <c r="G9" s="11">
        <f t="shared" si="0"/>
        <v>0</v>
      </c>
      <c r="H9" s="14" t="str">
        <f>IF(G9&gt;=Werte!$B$29,Werte!$A$29,(IF(G9&gt;=Werte!$B$28,Werte!$A$28,(IF(G9&gt;=Werte!$B$27,Werte!$A$27,(IF(G9&gt;=Werte!$B$26,Werte!$A$26," ")))))))</f>
        <v xml:space="preserve"> </v>
      </c>
      <c r="I9" s="4"/>
      <c r="J9" s="6"/>
      <c r="K9" s="6"/>
      <c r="L9" s="10">
        <f>IF(ISBLANK(K9),(VLOOKUP("n/a",Werte!$A$4:$B$8,2,)),(VLOOKUP(K9,Werte!$A$4:$B$8,2,)))</f>
        <v>0</v>
      </c>
      <c r="M9" s="4"/>
      <c r="N9" s="4">
        <f>IF(ISBLANK(M9),(VLOOKUP("n/a",Werte!$A$12:$B$16,2,)),(VLOOKUP(M9,Werte!$A$12:$B$16,2,)))</f>
        <v>0</v>
      </c>
      <c r="O9" s="11">
        <f t="shared" si="1"/>
        <v>0</v>
      </c>
      <c r="P9" s="14" t="str">
        <f>IF(O9&gt;=Werte!$B$29,Werte!$A$29,(IF(O9&gt;=Werte!$B$28,Werte!$A$28,(IF(O9&gt;=Werte!$B$27,Werte!$A$27,(IF(O9&gt;=Werte!$B$26,Werte!$A$26," ")))))))</f>
        <v xml:space="preserve"> </v>
      </c>
      <c r="Q9" s="4"/>
      <c r="R9" s="4"/>
      <c r="S9" s="3"/>
      <c r="T9" s="50"/>
    </row>
    <row r="10" spans="1:20" ht="17" x14ac:dyDescent="0.2">
      <c r="A10" s="48">
        <v>7</v>
      </c>
      <c r="B10" s="5"/>
      <c r="C10" s="6"/>
      <c r="D10" s="10">
        <f>IF(ISBLANK(C10),(VLOOKUP("n/a",Werte!$A$4:$B$8,2,)),(VLOOKUP(C10,Werte!$A$4:$B$8,2,)))</f>
        <v>0</v>
      </c>
      <c r="E10" s="4"/>
      <c r="F10" s="4">
        <f>IF(ISBLANK(E10),(VLOOKUP("n/a",Werte!$A$12:$B$16,2,)),(VLOOKUP(E10,Werte!$A$12:$B$16,2,)))</f>
        <v>0</v>
      </c>
      <c r="G10" s="11">
        <f t="shared" si="0"/>
        <v>0</v>
      </c>
      <c r="H10" s="14" t="str">
        <f>IF(G10&gt;=Werte!$B$29,Werte!$A$29,(IF(G10&gt;=Werte!$B$28,Werte!$A$28,(IF(G10&gt;=Werte!$B$27,Werte!$A$27,(IF(G10&gt;=Werte!$B$26,Werte!$A$26," ")))))))</f>
        <v xml:space="preserve"> </v>
      </c>
      <c r="I10" s="4"/>
      <c r="J10" s="6"/>
      <c r="K10" s="6"/>
      <c r="L10" s="10">
        <f>IF(ISBLANK(K10),(VLOOKUP("n/a",Werte!$A$4:$B$8,2,)),(VLOOKUP(K10,Werte!$A$4:$B$8,2,)))</f>
        <v>0</v>
      </c>
      <c r="M10" s="4"/>
      <c r="N10" s="4">
        <f>IF(ISBLANK(M10),(VLOOKUP("n/a",Werte!$A$12:$B$16,2,)),(VLOOKUP(M10,Werte!$A$12:$B$16,2,)))</f>
        <v>0</v>
      </c>
      <c r="O10" s="11">
        <f t="shared" si="1"/>
        <v>0</v>
      </c>
      <c r="P10" s="14" t="str">
        <f>IF(O10&gt;=Werte!$B$29,Werte!$A$29,(IF(O10&gt;=Werte!$B$28,Werte!$A$28,(IF(O10&gt;=Werte!$B$27,Werte!$A$27,(IF(O10&gt;=Werte!$B$26,Werte!$A$26," ")))))))</f>
        <v xml:space="preserve"> </v>
      </c>
      <c r="Q10" s="4"/>
      <c r="R10" s="4"/>
      <c r="S10" s="3"/>
      <c r="T10" s="50"/>
    </row>
    <row r="11" spans="1:20" ht="17" x14ac:dyDescent="0.2">
      <c r="A11" s="48">
        <v>8</v>
      </c>
      <c r="B11" s="5"/>
      <c r="C11" s="6"/>
      <c r="D11" s="10">
        <f>IF(ISBLANK(C11),(VLOOKUP("n/a",Werte!$A$4:$B$8,2,)),(VLOOKUP(C11,Werte!$A$4:$B$8,2,)))</f>
        <v>0</v>
      </c>
      <c r="E11" s="4"/>
      <c r="F11" s="4">
        <f>IF(ISBLANK(E11),(VLOOKUP("n/a",Werte!$A$12:$B$16,2,)),(VLOOKUP(E11,Werte!$A$12:$B$16,2,)))</f>
        <v>0</v>
      </c>
      <c r="G11" s="11">
        <f t="shared" si="0"/>
        <v>0</v>
      </c>
      <c r="H11" s="14" t="str">
        <f>IF(G11&gt;=Werte!$B$29,Werte!$A$29,(IF(G11&gt;=Werte!$B$28,Werte!$A$28,(IF(G11&gt;=Werte!$B$27,Werte!$A$27,(IF(G11&gt;=Werte!$B$26,Werte!$A$26," ")))))))</f>
        <v xml:space="preserve"> </v>
      </c>
      <c r="I11" s="4"/>
      <c r="J11" s="6"/>
      <c r="K11" s="6"/>
      <c r="L11" s="10">
        <f>IF(ISBLANK(K11),(VLOOKUP("n/a",Werte!$A$4:$B$8,2,)),(VLOOKUP(K11,Werte!$A$4:$B$8,2,)))</f>
        <v>0</v>
      </c>
      <c r="M11" s="4"/>
      <c r="N11" s="4">
        <f>IF(ISBLANK(M11),(VLOOKUP("n/a",Werte!$A$12:$B$16,2,)),(VLOOKUP(M11,Werte!$A$12:$B$16,2,)))</f>
        <v>0</v>
      </c>
      <c r="O11" s="11">
        <f t="shared" si="1"/>
        <v>0</v>
      </c>
      <c r="P11" s="14" t="str">
        <f>IF(O11&gt;=Werte!$B$29,Werte!$A$29,(IF(O11&gt;=Werte!$B$28,Werte!$A$28,(IF(O11&gt;=Werte!$B$27,Werte!$A$27,(IF(O11&gt;=Werte!$B$26,Werte!$A$26," ")))))))</f>
        <v xml:space="preserve"> </v>
      </c>
      <c r="Q11" s="4"/>
      <c r="R11" s="4"/>
      <c r="S11" s="3"/>
      <c r="T11" s="50"/>
    </row>
    <row r="12" spans="1:20" ht="17" x14ac:dyDescent="0.2">
      <c r="A12" s="48">
        <v>9</v>
      </c>
      <c r="B12" s="5"/>
      <c r="C12" s="6"/>
      <c r="D12" s="10">
        <f>IF(ISBLANK(C12),(VLOOKUP("n/a",Werte!$A$4:$B$8,2,)),(VLOOKUP(C12,Werte!$A$4:$B$8,2,)))</f>
        <v>0</v>
      </c>
      <c r="E12" s="4"/>
      <c r="F12" s="4">
        <f>IF(ISBLANK(E12),(VLOOKUP("n/a",Werte!$A$12:$B$16,2,)),(VLOOKUP(E12,Werte!$A$12:$B$16,2,)))</f>
        <v>0</v>
      </c>
      <c r="G12" s="11">
        <f t="shared" si="0"/>
        <v>0</v>
      </c>
      <c r="H12" s="14" t="str">
        <f>IF(G12&gt;=Werte!$B$29,Werte!$A$29,(IF(G12&gt;=Werte!$B$28,Werte!$A$28,(IF(G12&gt;=Werte!$B$27,Werte!$A$27,(IF(G12&gt;=Werte!$B$26,Werte!$A$26," ")))))))</f>
        <v xml:space="preserve"> </v>
      </c>
      <c r="I12" s="4"/>
      <c r="J12" s="6"/>
      <c r="K12" s="6"/>
      <c r="L12" s="10">
        <f>IF(ISBLANK(K12),(VLOOKUP("n/a",Werte!$A$4:$B$8,2,)),(VLOOKUP(K12,Werte!$A$4:$B$8,2,)))</f>
        <v>0</v>
      </c>
      <c r="M12" s="4"/>
      <c r="N12" s="4">
        <f>IF(ISBLANK(M12),(VLOOKUP("n/a",Werte!$A$12:$B$16,2,)),(VLOOKUP(M12,Werte!$A$12:$B$16,2,)))</f>
        <v>0</v>
      </c>
      <c r="O12" s="11">
        <f t="shared" si="1"/>
        <v>0</v>
      </c>
      <c r="P12" s="14" t="str">
        <f>IF(O12&gt;=Werte!$B$29,Werte!$A$29,(IF(O12&gt;=Werte!$B$28,Werte!$A$28,(IF(O12&gt;=Werte!$B$27,Werte!$A$27,(IF(O12&gt;=Werte!$B$26,Werte!$A$26," ")))))))</f>
        <v xml:space="preserve"> </v>
      </c>
      <c r="Q12" s="4"/>
      <c r="R12" s="4"/>
      <c r="S12" s="3"/>
      <c r="T12" s="50"/>
    </row>
    <row r="13" spans="1:20" ht="18" thickBot="1" x14ac:dyDescent="0.25">
      <c r="A13" s="49">
        <v>10</v>
      </c>
      <c r="B13" s="8"/>
      <c r="C13" s="7"/>
      <c r="D13" s="10">
        <f>IF(ISBLANK(C13),(VLOOKUP("n/a",Werte!$A$4:$B$8,2,)),(VLOOKUP(C13,Werte!$A$4:$B$8,2,)))</f>
        <v>0</v>
      </c>
      <c r="E13" s="12"/>
      <c r="F13" s="4">
        <f>IF(ISBLANK(E13),(VLOOKUP("n/a",Werte!$A$12:$B$16,2,)),(VLOOKUP(E13,Werte!$A$12:$B$16,2,)))</f>
        <v>0</v>
      </c>
      <c r="G13" s="13">
        <f t="shared" si="0"/>
        <v>0</v>
      </c>
      <c r="H13" s="42" t="str">
        <f>IF(G13&gt;=Werte!$B$29,Werte!$A$29,(IF(G13&gt;=Werte!$B$28,Werte!$A$28,(IF(G13&gt;=Werte!$B$27,Werte!$A$27,(IF(G13&gt;=Werte!$B$26,Werte!$A$26," ")))))))</f>
        <v xml:space="preserve"> </v>
      </c>
      <c r="I13" s="12"/>
      <c r="J13" s="12"/>
      <c r="K13" s="12"/>
      <c r="L13" s="41">
        <f>IF(ISBLANK(K13),(VLOOKUP("n/a",Werte!$A$4:$B$8,2,)),(VLOOKUP(K13,Werte!$A$4:$B$8,2,)))</f>
        <v>0</v>
      </c>
      <c r="M13" s="12"/>
      <c r="N13" s="7">
        <f>IF(ISBLANK(M13),(VLOOKUP("n/a",Werte!$A$12:$B$16,2,)),(VLOOKUP(M13,Werte!$A$12:$B$16,2,)))</f>
        <v>0</v>
      </c>
      <c r="O13" s="13">
        <f t="shared" si="1"/>
        <v>0</v>
      </c>
      <c r="P13" s="43" t="str">
        <f>IF(O13&gt;=Werte!$B$29,Werte!$A$29,(IF(O13&gt;=Werte!$B$28,Werte!$A$28,(IF(O13&gt;=Werte!$B$27,Werte!$A$27,(IF(O13&gt;=Werte!$B$26,Werte!$A$26," ")))))))</f>
        <v xml:space="preserve"> </v>
      </c>
      <c r="Q13" s="7"/>
      <c r="R13" s="7"/>
      <c r="S13" s="51"/>
      <c r="T13" s="52"/>
    </row>
  </sheetData>
  <mergeCells count="1">
    <mergeCell ref="A1:I1"/>
  </mergeCells>
  <conditionalFormatting sqref="C4:C13">
    <cfRule type="containsText" dxfId="39" priority="45" operator="containsText" text="sehr häufig">
      <formula>NOT(ISERROR(SEARCH("sehr häufig",C4)))</formula>
    </cfRule>
    <cfRule type="containsText" dxfId="38" priority="46" operator="containsText" text="häufig">
      <formula>NOT(ISERROR(SEARCH("häufig",C4)))</formula>
    </cfRule>
    <cfRule type="containsText" dxfId="37" priority="47" operator="containsText" text="mittel">
      <formula>NOT(ISERROR(SEARCH("mittel",C4)))</formula>
    </cfRule>
    <cfRule type="containsText" dxfId="36" priority="48" operator="containsText" text="selten">
      <formula>NOT(ISERROR(SEARCH("selten",C4)))</formula>
    </cfRule>
  </conditionalFormatting>
  <conditionalFormatting sqref="E4:G13">
    <cfRule type="containsText" dxfId="35" priority="41" operator="containsText" text="kritisch">
      <formula>NOT(ISERROR(SEARCH("kritisch",E4)))</formula>
    </cfRule>
    <cfRule type="containsText" dxfId="34" priority="42" operator="containsText" text="hoch">
      <formula>NOT(ISERROR(SEARCH("hoch",E4)))</formula>
    </cfRule>
    <cfRule type="containsText" dxfId="33" priority="43" operator="containsText" text="mittel">
      <formula>NOT(ISERROR(SEARCH("mittel",E4)))</formula>
    </cfRule>
    <cfRule type="containsText" dxfId="32" priority="44" operator="containsText" text="niedrig">
      <formula>NOT(ISERROR(SEARCH("niedrig",E4)))</formula>
    </cfRule>
  </conditionalFormatting>
  <conditionalFormatting sqref="K4:K13">
    <cfRule type="containsText" dxfId="31" priority="33" operator="containsText" text="sehr häufig">
      <formula>NOT(ISERROR(SEARCH("sehr häufig",K4)))</formula>
    </cfRule>
    <cfRule type="containsText" dxfId="30" priority="34" operator="containsText" text="häufig">
      <formula>NOT(ISERROR(SEARCH("häufig",K4)))</formula>
    </cfRule>
    <cfRule type="containsText" dxfId="29" priority="35" operator="containsText" text="mittel">
      <formula>NOT(ISERROR(SEARCH("mittel",K4)))</formula>
    </cfRule>
    <cfRule type="containsText" dxfId="28" priority="36" operator="containsText" text="selten">
      <formula>NOT(ISERROR(SEARCH("selten",K4)))</formula>
    </cfRule>
  </conditionalFormatting>
  <conditionalFormatting sqref="M4:M13">
    <cfRule type="containsText" dxfId="27" priority="29" operator="containsText" text="kritisch">
      <formula>NOT(ISERROR(SEARCH("kritisch",M4)))</formula>
    </cfRule>
    <cfRule type="containsText" dxfId="26" priority="30" operator="containsText" text="hoch">
      <formula>NOT(ISERROR(SEARCH("hoch",M4)))</formula>
    </cfRule>
    <cfRule type="containsText" dxfId="25" priority="31" operator="containsText" text="mittel">
      <formula>NOT(ISERROR(SEARCH("mittel",M4)))</formula>
    </cfRule>
    <cfRule type="containsText" dxfId="24" priority="32" operator="containsText" text="niedrig">
      <formula>NOT(ISERROR(SEARCH("niedrig",M4)))</formula>
    </cfRule>
  </conditionalFormatting>
  <conditionalFormatting sqref="N4:N12">
    <cfRule type="containsText" dxfId="23" priority="25" operator="containsText" text="kritisch">
      <formula>NOT(ISERROR(SEARCH("kritisch",N4)))</formula>
    </cfRule>
    <cfRule type="containsText" dxfId="22" priority="26" operator="containsText" text="hoch">
      <formula>NOT(ISERROR(SEARCH("hoch",N4)))</formula>
    </cfRule>
    <cfRule type="containsText" dxfId="21" priority="27" operator="containsText" text="mittel">
      <formula>NOT(ISERROR(SEARCH("mittel",N4)))</formula>
    </cfRule>
    <cfRule type="containsText" dxfId="20" priority="28" operator="containsText" text="niedrig">
      <formula>NOT(ISERROR(SEARCH("niedrig",N4)))</formula>
    </cfRule>
  </conditionalFormatting>
  <conditionalFormatting sqref="O4:O13">
    <cfRule type="containsText" dxfId="19" priority="21" operator="containsText" text="kritisch">
      <formula>NOT(ISERROR(SEARCH("kritisch",O4)))</formula>
    </cfRule>
    <cfRule type="containsText" dxfId="18" priority="22" operator="containsText" text="hoch">
      <formula>NOT(ISERROR(SEARCH("hoch",O4)))</formula>
    </cfRule>
    <cfRule type="containsText" dxfId="17" priority="23" operator="containsText" text="mittel">
      <formula>NOT(ISERROR(SEARCH("mittel",O4)))</formula>
    </cfRule>
    <cfRule type="containsText" dxfId="16" priority="24" operator="containsText" text="niedrig">
      <formula>NOT(ISERROR(SEARCH("niedrig",O4)))</formula>
    </cfRule>
  </conditionalFormatting>
  <conditionalFormatting sqref="H4:H12">
    <cfRule type="containsText" dxfId="15" priority="17" operator="containsText" text="sehr hoch">
      <formula>NOT(ISERROR(SEARCH("sehr hoch",H4)))</formula>
    </cfRule>
    <cfRule type="containsText" dxfId="14" priority="18" operator="containsText" text="hoch">
      <formula>NOT(ISERROR(SEARCH("hoch",H4)))</formula>
    </cfRule>
    <cfRule type="containsText" dxfId="13" priority="19" operator="containsText" text="mittel">
      <formula>NOT(ISERROR(SEARCH("mittel",H4)))</formula>
    </cfRule>
    <cfRule type="containsText" dxfId="12" priority="20" operator="containsText" text="niedrig">
      <formula>NOT(ISERROR(SEARCH("niedrig",H4)))</formula>
    </cfRule>
  </conditionalFormatting>
  <conditionalFormatting sqref="P4:P12">
    <cfRule type="containsText" dxfId="11" priority="9" operator="containsText" text="sehr hoch">
      <formula>NOT(ISERROR(SEARCH("sehr hoch",P4)))</formula>
    </cfRule>
    <cfRule type="containsText" dxfId="10" priority="10" operator="containsText" text="hoch">
      <formula>NOT(ISERROR(SEARCH("hoch",P4)))</formula>
    </cfRule>
    <cfRule type="containsText" dxfId="9" priority="11" operator="containsText" text="mittel">
      <formula>NOT(ISERROR(SEARCH("mittel",P4)))</formula>
    </cfRule>
    <cfRule type="containsText" dxfId="8" priority="12" operator="containsText" text="niedrig">
      <formula>NOT(ISERROR(SEARCH("niedrig",P4)))</formula>
    </cfRule>
  </conditionalFormatting>
  <conditionalFormatting sqref="H13">
    <cfRule type="containsText" dxfId="7" priority="5" operator="containsText" text="kritisch">
      <formula>NOT(ISERROR(SEARCH("kritisch",H13)))</formula>
    </cfRule>
    <cfRule type="containsText" dxfId="6" priority="6" operator="containsText" text="hoch">
      <formula>NOT(ISERROR(SEARCH("hoch",H13)))</formula>
    </cfRule>
    <cfRule type="containsText" dxfId="5" priority="7" operator="containsText" text="mittel">
      <formula>NOT(ISERROR(SEARCH("mittel",H13)))</formula>
    </cfRule>
    <cfRule type="containsText" dxfId="4" priority="8" operator="containsText" text="niedrig">
      <formula>NOT(ISERROR(SEARCH("niedrig",H13)))</formula>
    </cfRule>
  </conditionalFormatting>
  <conditionalFormatting sqref="L13">
    <cfRule type="containsText" dxfId="3" priority="1" operator="containsText" text="sehr häufig">
      <formula>NOT(ISERROR(SEARCH("sehr häufig",L13)))</formula>
    </cfRule>
    <cfRule type="containsText" dxfId="2" priority="2" operator="containsText" text="häufig">
      <formula>NOT(ISERROR(SEARCH("häufig",L13)))</formula>
    </cfRule>
    <cfRule type="containsText" dxfId="1" priority="3" operator="containsText" text="mittel">
      <formula>NOT(ISERROR(SEARCH("mittel",L13)))</formula>
    </cfRule>
    <cfRule type="containsText" dxfId="0" priority="4" operator="containsText" text="selten">
      <formula>NOT(ISERROR(SEARCH("selten",L13)))</formula>
    </cfRule>
  </conditionalFormatting>
  <pageMargins left="0.7" right="0.7" top="0.78740157499999996" bottom="0.78740157499999996" header="0.3" footer="0.3"/>
  <drawing r:id="rId1"/>
  <extLst>
    <ext xmlns:x14="http://schemas.microsoft.com/office/spreadsheetml/2009/9/main" uri="{CCE6A557-97BC-4b89-ADB6-D9C93CAAB3DF}">
      <x14:dataValidations xmlns:xm="http://schemas.microsoft.com/office/excel/2006/main" count="3">
        <x14:dataValidation type="list" allowBlank="1" showInputMessage="1" showErrorMessage="1" xr:uid="{C5FDFB59-6603-2D45-9496-2EBCA859AB2E}">
          <x14:formula1>
            <xm:f>Werte!$A$5:$A$8</xm:f>
          </x14:formula1>
          <xm:sqref>K4:K13 C4:C13</xm:sqref>
        </x14:dataValidation>
        <x14:dataValidation type="list" allowBlank="1" showInputMessage="1" showErrorMessage="1" xr:uid="{8EC7A4FC-ED1D-D446-804B-9C458ACCAA22}">
          <x14:formula1>
            <xm:f>Werte!$A$13:$A$16</xm:f>
          </x14:formula1>
          <xm:sqref>E4:E13 M4:M13</xm:sqref>
        </x14:dataValidation>
        <x14:dataValidation type="list" allowBlank="1" showInputMessage="1" showErrorMessage="1" xr:uid="{AD45018E-78EC-7D4C-BACC-92028F097B10}">
          <x14:formula1>
            <xm:f>Werte!$A$20:$A$22</xm:f>
          </x14:formula1>
          <xm:sqref>Q4:Q13</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C80ACD-0387-6F47-8405-C77E8FA5411D}">
  <sheetPr>
    <tabColor rgb="FF92D050"/>
  </sheetPr>
  <dimension ref="A3:G26"/>
  <sheetViews>
    <sheetView workbookViewId="0"/>
  </sheetViews>
  <sheetFormatPr baseColWidth="10" defaultRowHeight="16" x14ac:dyDescent="0.2"/>
  <cols>
    <col min="1" max="1" width="27.83203125" bestFit="1" customWidth="1"/>
    <col min="2" max="2" width="30.83203125" customWidth="1"/>
    <col min="3" max="3" width="27.5" customWidth="1"/>
    <col min="4" max="4" width="29.83203125" customWidth="1"/>
    <col min="5" max="5" width="32.5" bestFit="1" customWidth="1"/>
    <col min="6" max="6" width="35.1640625" bestFit="1" customWidth="1"/>
    <col min="7" max="7" width="55.1640625" bestFit="1" customWidth="1"/>
  </cols>
  <sheetData>
    <row r="3" spans="1:7" ht="19" x14ac:dyDescent="0.25">
      <c r="A3" s="60" t="s">
        <v>2</v>
      </c>
      <c r="B3" s="60"/>
    </row>
    <row r="4" spans="1:7" x14ac:dyDescent="0.2">
      <c r="B4" s="19" t="s">
        <v>54</v>
      </c>
      <c r="C4" s="3"/>
      <c r="D4" s="3"/>
    </row>
    <row r="5" spans="1:7" ht="17" x14ac:dyDescent="0.2">
      <c r="A5" s="31" t="s">
        <v>12</v>
      </c>
      <c r="B5" s="29" t="s">
        <v>30</v>
      </c>
      <c r="D5" s="3"/>
    </row>
    <row r="6" spans="1:7" x14ac:dyDescent="0.2">
      <c r="A6" s="31" t="s">
        <v>13</v>
      </c>
      <c r="B6" s="30" t="s">
        <v>31</v>
      </c>
      <c r="D6" s="3"/>
    </row>
    <row r="7" spans="1:7" x14ac:dyDescent="0.2">
      <c r="A7" s="31" t="s">
        <v>16</v>
      </c>
      <c r="B7" s="30" t="s">
        <v>32</v>
      </c>
      <c r="D7" s="3"/>
    </row>
    <row r="8" spans="1:7" x14ac:dyDescent="0.2">
      <c r="A8" s="31" t="s">
        <v>17</v>
      </c>
      <c r="B8" s="30" t="s">
        <v>33</v>
      </c>
      <c r="D8" s="3"/>
    </row>
    <row r="13" spans="1:7" ht="19" x14ac:dyDescent="0.25">
      <c r="A13" s="60" t="s">
        <v>3</v>
      </c>
      <c r="B13" s="60"/>
    </row>
    <row r="14" spans="1:7" x14ac:dyDescent="0.2">
      <c r="B14" s="2" t="s">
        <v>34</v>
      </c>
      <c r="C14" s="2" t="s">
        <v>39</v>
      </c>
      <c r="D14" s="2" t="s">
        <v>44</v>
      </c>
      <c r="E14" s="2" t="s">
        <v>49</v>
      </c>
      <c r="F14" s="2" t="s">
        <v>55</v>
      </c>
      <c r="G14" s="2" t="s">
        <v>60</v>
      </c>
    </row>
    <row r="15" spans="1:7" x14ac:dyDescent="0.2">
      <c r="A15" s="32" t="s">
        <v>19</v>
      </c>
      <c r="B15" s="28" t="s">
        <v>35</v>
      </c>
      <c r="C15" s="28" t="s">
        <v>40</v>
      </c>
      <c r="D15" s="28" t="s">
        <v>45</v>
      </c>
      <c r="E15" s="28" t="s">
        <v>50</v>
      </c>
      <c r="F15" s="28" t="s">
        <v>56</v>
      </c>
      <c r="G15" s="28" t="s">
        <v>61</v>
      </c>
    </row>
    <row r="16" spans="1:7" x14ac:dyDescent="0.2">
      <c r="A16" s="32" t="s">
        <v>13</v>
      </c>
      <c r="B16" s="28" t="s">
        <v>36</v>
      </c>
      <c r="C16" s="33" t="s">
        <v>41</v>
      </c>
      <c r="D16" s="28" t="s">
        <v>46</v>
      </c>
      <c r="E16" s="28" t="s">
        <v>51</v>
      </c>
      <c r="F16" s="28" t="s">
        <v>57</v>
      </c>
      <c r="G16" s="28" t="s">
        <v>62</v>
      </c>
    </row>
    <row r="17" spans="1:7" x14ac:dyDescent="0.2">
      <c r="A17" s="32" t="s">
        <v>14</v>
      </c>
      <c r="B17" s="28" t="s">
        <v>37</v>
      </c>
      <c r="C17" s="33" t="s">
        <v>42</v>
      </c>
      <c r="D17" s="28" t="s">
        <v>47</v>
      </c>
      <c r="E17" s="28" t="s">
        <v>52</v>
      </c>
      <c r="F17" s="28" t="s">
        <v>58</v>
      </c>
      <c r="G17" s="28" t="s">
        <v>63</v>
      </c>
    </row>
    <row r="18" spans="1:7" x14ac:dyDescent="0.2">
      <c r="A18" s="32" t="s">
        <v>15</v>
      </c>
      <c r="B18" s="28" t="s">
        <v>38</v>
      </c>
      <c r="C18" s="28" t="s">
        <v>43</v>
      </c>
      <c r="D18" s="28" t="s">
        <v>48</v>
      </c>
      <c r="E18" s="28" t="s">
        <v>53</v>
      </c>
      <c r="F18" s="28" t="s">
        <v>59</v>
      </c>
      <c r="G18" s="28" t="s">
        <v>64</v>
      </c>
    </row>
    <row r="21" spans="1:7" x14ac:dyDescent="0.2">
      <c r="A21" s="2"/>
    </row>
    <row r="23" spans="1:7" x14ac:dyDescent="0.2">
      <c r="A23" s="20"/>
    </row>
    <row r="24" spans="1:7" x14ac:dyDescent="0.2">
      <c r="A24" s="20"/>
    </row>
    <row r="25" spans="1:7" x14ac:dyDescent="0.2">
      <c r="A25" s="20"/>
    </row>
    <row r="26" spans="1:7" x14ac:dyDescent="0.2">
      <c r="A26" s="20"/>
    </row>
  </sheetData>
  <mergeCells count="2">
    <mergeCell ref="A3:B3"/>
    <mergeCell ref="A13:B13"/>
  </mergeCells>
  <pageMargins left="0.7" right="0.7" top="0.78740157499999996" bottom="0.78740157499999996"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CD10A-B7F9-AA47-AB23-C0068A1D0E4A}">
  <dimension ref="A1:H29"/>
  <sheetViews>
    <sheetView workbookViewId="0">
      <selection sqref="A1:H1"/>
    </sheetView>
  </sheetViews>
  <sheetFormatPr baseColWidth="10" defaultRowHeight="16" x14ac:dyDescent="0.2"/>
  <cols>
    <col min="1" max="1" width="25.1640625" bestFit="1" customWidth="1"/>
    <col min="2" max="2" width="12.33203125" bestFit="1" customWidth="1"/>
    <col min="4" max="4" width="12.83203125" bestFit="1" customWidth="1"/>
    <col min="5" max="5" width="10.83203125" customWidth="1"/>
    <col min="7" max="8" width="12.83203125" bestFit="1" customWidth="1"/>
  </cols>
  <sheetData>
    <row r="1" spans="1:8" ht="56" customHeight="1" x14ac:dyDescent="0.2">
      <c r="A1" s="61" t="s">
        <v>67</v>
      </c>
      <c r="B1" s="61"/>
      <c r="C1" s="61"/>
      <c r="D1" s="61"/>
      <c r="E1" s="61"/>
      <c r="F1" s="61"/>
      <c r="G1" s="61"/>
      <c r="H1" s="61"/>
    </row>
    <row r="3" spans="1:8" x14ac:dyDescent="0.2">
      <c r="A3" s="2" t="s">
        <v>11</v>
      </c>
      <c r="B3" s="2" t="s">
        <v>28</v>
      </c>
    </row>
    <row r="4" spans="1:8" x14ac:dyDescent="0.2">
      <c r="A4" s="20" t="s">
        <v>93</v>
      </c>
      <c r="B4" s="20">
        <v>0</v>
      </c>
    </row>
    <row r="5" spans="1:8" x14ac:dyDescent="0.2">
      <c r="A5" t="s">
        <v>12</v>
      </c>
      <c r="B5">
        <v>1</v>
      </c>
    </row>
    <row r="6" spans="1:8" x14ac:dyDescent="0.2">
      <c r="A6" t="s">
        <v>13</v>
      </c>
      <c r="B6">
        <v>2</v>
      </c>
    </row>
    <row r="7" spans="1:8" x14ac:dyDescent="0.2">
      <c r="A7" t="s">
        <v>16</v>
      </c>
      <c r="B7">
        <v>3</v>
      </c>
    </row>
    <row r="8" spans="1:8" x14ac:dyDescent="0.2">
      <c r="A8" t="s">
        <v>17</v>
      </c>
      <c r="B8">
        <v>4</v>
      </c>
    </row>
    <row r="11" spans="1:8" x14ac:dyDescent="0.2">
      <c r="A11" s="2" t="s">
        <v>18</v>
      </c>
      <c r="B11" s="2" t="s">
        <v>28</v>
      </c>
    </row>
    <row r="12" spans="1:8" x14ac:dyDescent="0.2">
      <c r="A12" s="20" t="s">
        <v>93</v>
      </c>
      <c r="B12" s="20">
        <v>0</v>
      </c>
    </row>
    <row r="13" spans="1:8" x14ac:dyDescent="0.2">
      <c r="A13" t="s">
        <v>19</v>
      </c>
      <c r="B13">
        <v>1</v>
      </c>
    </row>
    <row r="14" spans="1:8" x14ac:dyDescent="0.2">
      <c r="A14" t="s">
        <v>13</v>
      </c>
      <c r="B14">
        <v>2</v>
      </c>
    </row>
    <row r="15" spans="1:8" x14ac:dyDescent="0.2">
      <c r="A15" t="s">
        <v>14</v>
      </c>
      <c r="B15">
        <v>3</v>
      </c>
    </row>
    <row r="16" spans="1:8" x14ac:dyDescent="0.2">
      <c r="A16" t="s">
        <v>20</v>
      </c>
      <c r="B16">
        <v>4</v>
      </c>
    </row>
    <row r="19" spans="1:8" x14ac:dyDescent="0.2">
      <c r="A19" s="2" t="s">
        <v>22</v>
      </c>
    </row>
    <row r="20" spans="1:8" x14ac:dyDescent="0.2">
      <c r="A20" t="s">
        <v>26</v>
      </c>
    </row>
    <row r="21" spans="1:8" x14ac:dyDescent="0.2">
      <c r="A21" t="s">
        <v>24</v>
      </c>
    </row>
    <row r="22" spans="1:8" x14ac:dyDescent="0.2">
      <c r="A22" t="s">
        <v>25</v>
      </c>
    </row>
    <row r="23" spans="1:8" x14ac:dyDescent="0.2">
      <c r="E23" s="2" t="s">
        <v>65</v>
      </c>
    </row>
    <row r="25" spans="1:8" x14ac:dyDescent="0.2">
      <c r="A25" s="2" t="s">
        <v>5</v>
      </c>
      <c r="B25" s="2" t="s">
        <v>29</v>
      </c>
      <c r="D25" s="25" t="s">
        <v>81</v>
      </c>
      <c r="E25" s="24" t="s">
        <v>86</v>
      </c>
      <c r="F25" s="22" t="s">
        <v>88</v>
      </c>
      <c r="G25" s="21" t="s">
        <v>90</v>
      </c>
      <c r="H25" s="21" t="s">
        <v>92</v>
      </c>
    </row>
    <row r="26" spans="1:8" x14ac:dyDescent="0.2">
      <c r="A26" t="s">
        <v>19</v>
      </c>
      <c r="B26" s="9">
        <v>1</v>
      </c>
      <c r="C26" s="9"/>
      <c r="D26" s="25" t="s">
        <v>80</v>
      </c>
      <c r="E26" s="24" t="s">
        <v>85</v>
      </c>
      <c r="F26" s="24" t="s">
        <v>87</v>
      </c>
      <c r="G26" s="22" t="s">
        <v>89</v>
      </c>
      <c r="H26" s="21" t="s">
        <v>90</v>
      </c>
    </row>
    <row r="27" spans="1:8" x14ac:dyDescent="0.2">
      <c r="A27" t="s">
        <v>13</v>
      </c>
      <c r="B27" s="9">
        <v>3</v>
      </c>
      <c r="C27" s="9"/>
      <c r="D27" s="25" t="s">
        <v>79</v>
      </c>
      <c r="E27" s="37" t="s">
        <v>84</v>
      </c>
      <c r="F27" s="24" t="s">
        <v>86</v>
      </c>
      <c r="G27" s="24" t="s">
        <v>87</v>
      </c>
      <c r="H27" s="22" t="s">
        <v>88</v>
      </c>
    </row>
    <row r="28" spans="1:8" x14ac:dyDescent="0.2">
      <c r="A28" t="s">
        <v>14</v>
      </c>
      <c r="B28" s="9">
        <v>8</v>
      </c>
      <c r="C28" s="9"/>
      <c r="D28" s="25" t="s">
        <v>78</v>
      </c>
      <c r="E28" s="37" t="s">
        <v>77</v>
      </c>
      <c r="F28" s="37" t="s">
        <v>84</v>
      </c>
      <c r="G28" s="23" t="s">
        <v>85</v>
      </c>
      <c r="H28" s="23" t="s">
        <v>91</v>
      </c>
    </row>
    <row r="29" spans="1:8" x14ac:dyDescent="0.2">
      <c r="A29" t="s">
        <v>15</v>
      </c>
      <c r="B29" s="9">
        <v>12</v>
      </c>
      <c r="C29" s="9"/>
      <c r="D29" s="26"/>
      <c r="E29" s="27" t="s">
        <v>77</v>
      </c>
      <c r="F29" s="26" t="s">
        <v>79</v>
      </c>
      <c r="G29" s="26" t="s">
        <v>82</v>
      </c>
      <c r="H29" s="26" t="s">
        <v>83</v>
      </c>
    </row>
  </sheetData>
  <mergeCells count="1">
    <mergeCell ref="A1:H1"/>
  </mergeCells>
  <pageMargins left="0.7" right="0.7" top="0.78740157499999996" bottom="0.78740157499999996" header="0.3" footer="0.3"/>
  <pageSetup paperSize="9" orientation="portrait" horizontalDpi="300" verticalDpi="300" r:id="rId1"/>
</worksheet>
</file>

<file path=docProps/app.xml><?xml version="1.0" encoding="utf-8"?>
<Properties xmlns="http://schemas.openxmlformats.org/officeDocument/2006/extended-properties" xmlns:vt="http://schemas.openxmlformats.org/officeDocument/2006/docPropsVTypes">
  <TotalTime>0</TotalTime>
  <Application>Microsoft Macintosh Excel</Application>
  <DocSecurity>0</DocSecurity>
  <ScaleCrop>false</ScaleCrop>
  <HeadingPairs>
    <vt:vector size="2" baseType="variant">
      <vt:variant>
        <vt:lpstr>Arbeitsblätter</vt:lpstr>
      </vt:variant>
      <vt:variant>
        <vt:i4>5</vt:i4>
      </vt:variant>
    </vt:vector>
  </HeadingPairs>
  <TitlesOfParts>
    <vt:vector size="5" baseType="lpstr">
      <vt:lpstr>Information</vt:lpstr>
      <vt:lpstr>Lizenz</vt:lpstr>
      <vt:lpstr>Risikoanalyse</vt:lpstr>
      <vt:lpstr>Unterstützende Informationen</vt:lpstr>
      <vt:lpstr>Werte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dcterms:created xsi:type="dcterms:W3CDTF">2020-04-15T08:16:07Z</dcterms:created>
  <dcterms:modified xsi:type="dcterms:W3CDTF">2020-09-01T04:49:33Z</dcterms:modified>
  <cp:category/>
</cp:coreProperties>
</file>